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ndrew\Desktop\AF_PPR\0  July 2023-2024\38. ADSWAC\"/>
    </mc:Choice>
  </mc:AlternateContent>
  <bookViews>
    <workbookView xWindow="0" yWindow="0" windowWidth="16815" windowHeight="7455"/>
  </bookViews>
  <sheets>
    <sheet name="Overview" sheetId="1" r:id="rId1"/>
    <sheet name="Financial Data" sheetId="20" r:id="rId2"/>
    <sheet name="Risk Assesment" sheetId="4" r:id="rId3"/>
    <sheet name="ESP Compliance" sheetId="12" r:id="rId4"/>
    <sheet name="GP Compliance" sheetId="13" r:id="rId5"/>
    <sheet name="ESP and GP Guidance notes" sheetId="14" r:id="rId6"/>
    <sheet name="Rating" sheetId="16" r:id="rId7"/>
    <sheet name="Project Indicators" sheetId="19" r:id="rId8"/>
    <sheet name="Lessons Learned" sheetId="18" r:id="rId9"/>
    <sheet name="Results Tracker" sheetId="17"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 localSheetId="1">#REF!</definedName>
    <definedName name="incomelevel" localSheetId="8">'Results Tracker'!$E$142:$E$144</definedName>
    <definedName name="incomelevel" localSheetId="7">'Results Tracker'!$E$142:$E$144</definedName>
    <definedName name="incomelevel" localSheetId="9">'Results Tracker'!$E$142:$E$144</definedName>
    <definedName name="incomelevel">#REF!</definedName>
    <definedName name="info" localSheetId="1">#REF!</definedName>
    <definedName name="info" localSheetId="8">'Results Tracker'!$E$161:$E$163</definedName>
    <definedName name="info" localSheetId="7">'Results Tracker'!$E$161:$E$163</definedName>
    <definedName name="info" localSheetId="9">'Results Tracker'!$E$161:$E$163</definedName>
    <definedName name="info">#REF!</definedName>
    <definedName name="Month">[1]Dropdowns!$G$2:$G$13</definedName>
    <definedName name="overalleffect" localSheetId="1">#REF!</definedName>
    <definedName name="overalleffect" localSheetId="8">'Results Tracker'!$D$161:$D$163</definedName>
    <definedName name="overalleffect" localSheetId="7">'Results Tracker'!$D$161:$D$163</definedName>
    <definedName name="overalleffect" localSheetId="9">'Results Tracker'!$D$161:$D$163</definedName>
    <definedName name="overalleffect">#REF!</definedName>
    <definedName name="physicalassets" localSheetId="1">#REF!</definedName>
    <definedName name="physicalassets" localSheetId="8">'Results Tracker'!$J$161:$J$169</definedName>
    <definedName name="physicalassets" localSheetId="7">'Results Tracker'!$J$161:$J$169</definedName>
    <definedName name="physicalassets" localSheetId="9">'Results Tracker'!$J$161:$J$169</definedName>
    <definedName name="physicalassets">#REF!</definedName>
    <definedName name="quality" localSheetId="1">#REF!</definedName>
    <definedName name="quality" localSheetId="8">'Results Tracker'!$B$151:$B$155</definedName>
    <definedName name="quality" localSheetId="7">'Results Tracker'!$B$151:$B$155</definedName>
    <definedName name="quality" localSheetId="9">'Results Tracker'!$B$151:$B$155</definedName>
    <definedName name="quality">#REF!</definedName>
    <definedName name="question" localSheetId="1">#REF!</definedName>
    <definedName name="question" localSheetId="8">'Results Tracker'!$F$152:$F$154</definedName>
    <definedName name="question" localSheetId="7">'Results Tracker'!$F$152:$F$154</definedName>
    <definedName name="question" localSheetId="9">'Results Tracker'!$F$152:$F$154</definedName>
    <definedName name="question">#REF!</definedName>
    <definedName name="responses" localSheetId="1">#REF!</definedName>
    <definedName name="responses" localSheetId="8">'Results Tracker'!$C$151:$C$155</definedName>
    <definedName name="responses" localSheetId="7">'Results Tracker'!$C$151:$C$155</definedName>
    <definedName name="responses" localSheetId="9">'Results Tracker'!$C$151:$C$155</definedName>
    <definedName name="responses">#REF!</definedName>
    <definedName name="state" localSheetId="1">#REF!</definedName>
    <definedName name="state" localSheetId="8">'Results Tracker'!$I$156:$I$158</definedName>
    <definedName name="state" localSheetId="7">'Results Tracker'!$I$156:$I$158</definedName>
    <definedName name="state" localSheetId="9">'Results Tracker'!$I$156:$I$158</definedName>
    <definedName name="state">#REF!</definedName>
    <definedName name="type1" localSheetId="1">'[2]Results Tracker'!$G$146:$G$149</definedName>
    <definedName name="type1" localSheetId="8">'Results Tracker'!$G$152:$G$155</definedName>
    <definedName name="type1" localSheetId="7">'Results Tracker'!$G$152:$G$155</definedName>
    <definedName name="type1" localSheetId="6">'Results Tracker'!$G$152:$G$155</definedName>
    <definedName name="type1" localSheetId="9">'Results Tracker'!$G$152:$G$155</definedName>
    <definedName name="type1">#REF!</definedName>
    <definedName name="Year">[1]Dropdowns!$H$2:$H$36</definedName>
    <definedName name="yesno" localSheetId="1">#REF!</definedName>
    <definedName name="yesno" localSheetId="8">'Results Tracker'!$E$148:$E$149</definedName>
    <definedName name="yesno" localSheetId="7">'Results Tracker'!$E$148:$E$149</definedName>
    <definedName name="yesno" localSheetId="9">'Results Tracker'!$E$148:$E$149</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9" i="20" l="1"/>
  <c r="F28" i="20"/>
  <c r="N28" i="20"/>
  <c r="N32" i="20" s="1"/>
  <c r="N36" i="20" s="1"/>
  <c r="F32" i="20"/>
  <c r="F36" i="20" s="1"/>
  <c r="V36" i="20"/>
  <c r="AD36" i="20"/>
  <c r="AL36" i="20"/>
</calcChain>
</file>

<file path=xl/sharedStrings.xml><?xml version="1.0" encoding="utf-8"?>
<sst xmlns="http://schemas.openxmlformats.org/spreadsheetml/2006/main" count="2303" uniqueCount="1169">
  <si>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</si>
  <si>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</si>
  <si>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</si>
  <si>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r>
      <t>March 15th</t>
    </r>
    <r>
      <rPr>
        <b/>
        <sz val="11"/>
        <color theme="1"/>
        <rFont val="Times New Roman"/>
        <family val="1"/>
      </rPr>
      <t>,2022 to March 31st ,2023</t>
    </r>
  </si>
  <si>
    <t xml:space="preserve">Project Title: </t>
  </si>
  <si>
    <t>RESILIENCE BUILDING AS CLIMATE CHANGE ADAPTATION IN 
DROUGHT-STRUCK SOUTH-WESTERN AFRICAN COMMUNITIES ANGOLA AND NAMIBIA</t>
  </si>
  <si>
    <t xml:space="preserve">Project Summary: </t>
  </si>
  <si>
    <t>Angola and Namibia are experiencing severe food and water insecurity due to high drought occurrence. Increasing temperatures and rainfall variability have led to more frequent occurrences of floods and droughts resulting in negative effects on populations and ecosystems. The climate change (CC) impacts that both Angola and Namibia are experiencing are significant and include changing weather patterns, drops/rises in water levels, and increased frequency of extreme weather events such as droughts and floods, whose socio-economic repercussions are making communities even more vulnerable.  
The transboundary area of Cuando-Cubango and Kavango faces environmental stress in meeting the livelihood needs of the increasing human population leading to food insecurity; water pollution from fertilizer and pesticide application upstream along the Cuito, Cubango and Okavango rivers; soil erosion and siltation of rivers; unsustainable subsistence fishing; uncontrolled harvesting of forest resources for timber, charcoal and fuelwood energy causing deforestation with minimal replanting; and uncontrolled anthropogenic fires. Under projected CC in the two countries, it is inevitable that such environmental stresses render the communities in the transboundary area highly vulnerable to floods and droughts. Human land use activities such as crop and livestock farming are increasingly placing the river basin under environmental stress, raising concerns about its future sustainability.  The long-term fate of the Cubango-Okavango Basin (CORB) and its delta depends upon the sustainable management of its water resources.
As the populations in the area suffer from impacts induced by CC, most notably in the form of prolonged dry spells, long periods of drought conditions, and floods, prospects will not improve without interventions to build resilience to CC impacts. Deliberate efforts aimed at enhancing the resilience of communities and ecosystems to such impacts are imperative. A unified cross-border approach will not only help the populations to adapt to changing conditions but also encompass a key contribution to avoid further natural resource degradation such as encroachment of the protected areas. Sustainable utilization and ecosystem services provision of agricultural soils, surface and groundwater resources, forests and other terrestrial ecosystems will be achieved. 
Financed by the Adaptation Fund,  the overall objective of the ADSWAC Project is to enhance the adaptation capacity and resilience of communities to climate change impacts and variability in the transboundary region between Angola and Namibia. 
The specific objectives are to:
•Enhance local, sub-national and regional capacities to adapt and respond to climate change risks in the cross-border area of Angola and Namibia; 
•Build organizational and technical capacity for climate-resilient production and water management; 
•Improve food security in response to climate change impacts amongst rural and vulnerable communities in Cuando Cubango Province and the Regions of Kavango East and Kavango West.</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</si>
  <si>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</si>
  <si>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</si>
  <si>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</si>
  <si>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</si>
  <si>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</si>
  <si>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</si>
  <si>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</si>
  <si>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</si>
  <si>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</si>
  <si>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AFR/RIE/Rural/2019/PPC/1</t>
  </si>
  <si>
    <t>Afghanistan</t>
  </si>
  <si>
    <t>FP</t>
  </si>
  <si>
    <t>Yes</t>
  </si>
  <si>
    <t>Biodiversity</t>
  </si>
  <si>
    <t>U</t>
  </si>
  <si>
    <t>BD-SP1-PA Financing</t>
  </si>
  <si>
    <t>1: Arid &amp; semi-arid ecosystems</t>
  </si>
  <si>
    <t>Implementing Entity (IE) [name]:</t>
  </si>
  <si>
    <t>Sahara and Sahel Observatory (OSS)</t>
  </si>
  <si>
    <t>Albania</t>
  </si>
  <si>
    <t>MSP</t>
  </si>
  <si>
    <t>No</t>
  </si>
  <si>
    <t>Climate Change Adaptation</t>
  </si>
  <si>
    <t>S</t>
  </si>
  <si>
    <t>BD-SP2-Marine PA</t>
  </si>
  <si>
    <t>2: Coastal, marine &amp; freshwater ecosystems</t>
  </si>
  <si>
    <t>Type of IE:</t>
  </si>
  <si>
    <t>Regional Implementing Entity</t>
  </si>
  <si>
    <t>Algeria</t>
  </si>
  <si>
    <t>EA</t>
  </si>
  <si>
    <t>Climate Change Mitigation</t>
  </si>
  <si>
    <t>MU</t>
  </si>
  <si>
    <t>BD-SP3-PA Networks</t>
  </si>
  <si>
    <t>3: Forest ecosystems</t>
  </si>
  <si>
    <t xml:space="preserve">Country(ies): </t>
  </si>
  <si>
    <t>Angola  &amp; Namibia</t>
  </si>
  <si>
    <t>Angola</t>
  </si>
  <si>
    <t>International Waters</t>
  </si>
  <si>
    <t>Good</t>
  </si>
  <si>
    <t>BD-SP5-Markets</t>
  </si>
  <si>
    <t>13: Conservation and Sustainable Use of Biological Diversity Important to Agriculture</t>
  </si>
  <si>
    <t>Relevant Geographic Points (i.e. cities, villages, bodies of water):</t>
  </si>
  <si>
    <t xml:space="preserve">•Angola : Cuando Cubango province (Cuangar; Calai; Dirico and Rivungo)  
•Namibia: Kavango East and Kavango West </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</si>
  <si>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</si>
  <si>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</si>
  <si>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</si>
  <si>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</si>
  <si>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</si>
  <si>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</si>
  <si>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</si>
  <si>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</si>
  <si>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</si>
  <si>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</si>
  <si>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</si>
  <si>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</si>
  <si>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</si>
  <si>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</si>
  <si>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</si>
  <si>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July 2021</t>
  </si>
  <si>
    <t>CC-SP6-LULUCF</t>
  </si>
  <si>
    <t>12: Integrated Ecosystem Management</t>
  </si>
  <si>
    <t>Start of Project/Programme:</t>
  </si>
  <si>
    <t>March 15 2022</t>
  </si>
  <si>
    <t>Cross cutting capacity building</t>
  </si>
  <si>
    <t>14: Persistent Organic Pollutants</t>
  </si>
  <si>
    <t>Actual Mid-term Review Date (if applicable):</t>
  </si>
  <si>
    <t>November 15 2024</t>
  </si>
  <si>
    <t>Original Completion Date:</t>
  </si>
  <si>
    <t>March 01 2027</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</si>
  <si>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</si>
  <si>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</si>
  <si>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</si>
  <si>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</si>
  <si>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</si>
  <si>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</si>
  <si>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</si>
  <si>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</si>
  <si>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</si>
  <si>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 xml:space="preserve">Inception workshop report (March 15th, 2022) submited on May 11th, 2022
</t>
  </si>
  <si>
    <t>Czech Republic</t>
  </si>
  <si>
    <t>List the Website address (URL) of project</t>
  </si>
  <si>
    <t>Democratic People's Republic of Korea</t>
  </si>
  <si>
    <t>Democratic Republic of the Congo</t>
  </si>
  <si>
    <t>Denmark</t>
  </si>
  <si>
    <t xml:space="preserve">Project contacts:  </t>
  </si>
  <si>
    <t>Djibouti</t>
  </si>
  <si>
    <t>Implementing Project Manager/Coordinator</t>
  </si>
  <si>
    <t xml:space="preserve">Name: </t>
  </si>
  <si>
    <t>Mrs. Khaoula Jaoui</t>
  </si>
  <si>
    <t xml:space="preserve">Email: </t>
  </si>
  <si>
    <t>khaoula.jaoui@oss.org.tn</t>
  </si>
  <si>
    <t xml:space="preserve">Date: </t>
  </si>
  <si>
    <t>July 1st, 2021</t>
  </si>
  <si>
    <t>Regional Project Manager/Coordinator</t>
  </si>
  <si>
    <t>Dominican Republic</t>
  </si>
  <si>
    <t>Mr.Valente cangengo</t>
  </si>
  <si>
    <t>Ecuador</t>
  </si>
  <si>
    <t>valente.cangengo@adpp-angola.org</t>
  </si>
  <si>
    <t>Egypt</t>
  </si>
  <si>
    <t>February 2nd, 2023</t>
  </si>
  <si>
    <t>National Project Manager/Coordinator</t>
  </si>
  <si>
    <t>El Salvador</t>
  </si>
  <si>
    <t>Mr. Eurico Virgilio (Angola)</t>
  </si>
  <si>
    <t>Equatoral Guinea</t>
  </si>
  <si>
    <t>eurico.virgilio@adpp-angola.org</t>
  </si>
  <si>
    <t>Eritrea</t>
  </si>
  <si>
    <t>January 12th, 2023</t>
  </si>
  <si>
    <t>Estonia</t>
  </si>
  <si>
    <t>Ethiopia</t>
  </si>
  <si>
    <t>Mrs. Lynnety Sinalumbu</t>
  </si>
  <si>
    <t>Fiji</t>
  </si>
  <si>
    <t>lynnety@dapp-namibia.org</t>
  </si>
  <si>
    <t>Finland</t>
  </si>
  <si>
    <t>March 1st, 2023</t>
  </si>
  <si>
    <t>France</t>
  </si>
  <si>
    <t>Implementing Entity</t>
  </si>
  <si>
    <t>SAHARA AND SAHEL OBSERVATORY</t>
  </si>
  <si>
    <t>boc@oss.org.tn</t>
  </si>
  <si>
    <t>Executing Agency</t>
  </si>
  <si>
    <t>Gambia</t>
  </si>
  <si>
    <t>ADPP (Ajuda de Desenvolvimento de Povo para Povo)</t>
  </si>
  <si>
    <t>Georgia</t>
  </si>
  <si>
    <t>adpp@adpp-angola.org</t>
  </si>
  <si>
    <t>Germany</t>
  </si>
  <si>
    <t>Ghana</t>
  </si>
  <si>
    <t>Greece</t>
  </si>
  <si>
    <t>DAPP NAMIBIA(DEVELOPMENT AID FROM PEOPLE TO PEOPLE NAMIBIA)</t>
  </si>
  <si>
    <t>Grenada</t>
  </si>
  <si>
    <t>dappnamibia@iway.na</t>
  </si>
  <si>
    <t>Guatemala</t>
  </si>
  <si>
    <t>Guinea</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</si>
  <si>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</si>
  <si>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</si>
  <si>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</si>
  <si>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</si>
  <si>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</si>
  <si>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</si>
  <si>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</si>
  <si>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</si>
  <si>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</si>
  <si>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</si>
  <si>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</si>
  <si>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</si>
  <si>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</si>
  <si>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</si>
  <si>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</si>
  <si>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</si>
  <si>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</si>
  <si>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</si>
  <si>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</si>
  <si>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</si>
  <si>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</si>
  <si>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</si>
  <si>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</si>
  <si>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</si>
  <si>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</si>
  <si>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</si>
  <si>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</si>
  <si>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</si>
  <si>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</si>
  <si>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</si>
  <si>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</si>
  <si>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</si>
  <si>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</si>
  <si>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</si>
  <si>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</si>
  <si>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</si>
  <si>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</si>
  <si>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</si>
  <si>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</si>
  <si>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</si>
  <si>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</si>
  <si>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</si>
  <si>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</si>
  <si>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</si>
  <si>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</si>
  <si>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</si>
  <si>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</si>
  <si>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</si>
  <si>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</si>
  <si>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</si>
  <si>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</si>
  <si>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</si>
  <si>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</si>
  <si>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</si>
  <si>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</si>
  <si>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</si>
  <si>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</si>
  <si>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</si>
  <si>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</si>
  <si>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</si>
  <si>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</si>
  <si>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</si>
  <si>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</si>
  <si>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</si>
  <si>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</si>
  <si>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</si>
  <si>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</si>
  <si>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</si>
  <si>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</si>
  <si>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</si>
  <si>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</si>
  <si>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</si>
  <si>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</si>
  <si>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</si>
  <si>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</si>
  <si>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</si>
  <si>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</si>
  <si>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</si>
  <si>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</si>
  <si>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</si>
  <si>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</si>
  <si>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</si>
  <si>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</si>
  <si>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</si>
  <si>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</si>
  <si>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</si>
  <si>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</si>
  <si>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</si>
  <si>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</si>
  <si>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</si>
  <si>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</si>
  <si>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</si>
  <si>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</si>
  <si>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</si>
  <si>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</si>
  <si>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</si>
  <si>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</si>
  <si>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</si>
  <si>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</si>
  <si>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</si>
  <si>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</si>
  <si>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</si>
  <si>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</si>
  <si>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</si>
  <si>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</si>
  <si>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</si>
  <si>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</si>
  <si>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</si>
  <si>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</si>
  <si>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</si>
  <si>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</si>
  <si>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</si>
  <si>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</si>
  <si>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</si>
  <si>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</si>
  <si>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</si>
  <si>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</si>
  <si>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</si>
  <si>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March 31st 2023</t>
  </si>
  <si>
    <t>Financial information PPR 2:  cumulative from April 1st 2023 to March 31st 2024</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</si>
  <si>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</si>
  <si>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</si>
  <si>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</si>
  <si>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</si>
  <si>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</si>
  <si>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March 31st 2023</t>
  </si>
  <si>
    <t>Estimated cumulative total disbursement as of [enter Date]</t>
  </si>
  <si>
    <t>Add any comments on AF Grant Funds. (word limit=200)</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</si>
  <si>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</si>
  <si>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</si>
  <si>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</si>
  <si>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</si>
  <si>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</si>
  <si>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</si>
  <si>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Output 1.1.1 Communities and populations in the targeted areas have participated in climate change adaptation and risk reduction awareness activities</t>
  </si>
  <si>
    <t>Output 1.1.2 Climate change awareness and sensitization to the communities</t>
  </si>
  <si>
    <t>Output 1.2.1 National and regional centers and networks to respond to extreme weather events have been established, reinforced and supported in their operation</t>
  </si>
  <si>
    <t>Output 2.1.1 Capacities of extension services and institutions needs are assessed and strengthened</t>
  </si>
  <si>
    <t>Output 2.1.2 Communities are organized and adopt and mainstream to climate resilience practices (160 POs and 160 WUAs)</t>
  </si>
  <si>
    <t>Output 2.2.1 160 model plots (Farmer Field Schools) for climate-resilient and water-efficient agriculture practices (Conservation Agriculture (CA) and Agroforestry Systems (AFS)) are established</t>
  </si>
  <si>
    <t>Output 3.1.1 Target farmers’ and populations’ access to and use of water during the dry season are increased</t>
  </si>
  <si>
    <t>Output 3.1.2 Agriculture resilient practices are adopted and promoted</t>
  </si>
  <si>
    <t>Output 3.1.3 Sustainable fisheries are supported</t>
  </si>
  <si>
    <t>Output 3.1.4Improved livestock production is supported</t>
  </si>
  <si>
    <t>Output 3.2.1Production of 6,500 targeted farmers (50% women) is diversified (crop diversification, beekeeping, fishing)</t>
  </si>
  <si>
    <t>Total of Activities</t>
  </si>
  <si>
    <t>Executing Entity Fees</t>
  </si>
  <si>
    <t>TOTAL</t>
  </si>
  <si>
    <t>Implementing Entity Fees</t>
  </si>
  <si>
    <t>PLANNED EXPENDITURE SCHEDULE</t>
  </si>
  <si>
    <t>List outputs planned and corresponding projected cost for the upcoming reporting period</t>
  </si>
  <si>
    <t>PROJECTED COST (USD)</t>
  </si>
  <si>
    <t>Est. Completion Date</t>
  </si>
  <si>
    <t>PROJECTED COST</t>
  </si>
  <si>
    <t>31/03/2024</t>
  </si>
  <si>
    <t>TOTAL (actvities+EE) [a]</t>
  </si>
  <si>
    <t>IMPLEMENTING ENTITY FEES [b]</t>
  </si>
  <si>
    <t>TOTAL[a+b]</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</si>
  <si>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</si>
  <si>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</si>
  <si>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N/A</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</si>
  <si>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</si>
  <si>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</si>
  <si>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</si>
  <si>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</si>
  <si>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</si>
  <si>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</si>
  <si>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</si>
  <si>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The Covid-19 virus or other 
pandemic outbreaks hinder the 
implementation of activities</t>
  </si>
  <si>
    <t>Low</t>
  </si>
  <si>
    <t>Low collaboration amongst the 
relevant technical institutions</t>
  </si>
  <si>
    <t>Medium</t>
  </si>
  <si>
    <t>Lack of political will to implement 
the project at local or national level</t>
  </si>
  <si>
    <t>GoA or GoN departments that are 
involved are understaffed and can’t 
reach the requirements</t>
  </si>
  <si>
    <t xml:space="preserve">Insufficient resources locally to 
duplicate models (rainwater 
harvesting, solar irrigation 
technology) </t>
  </si>
  <si>
    <t xml:space="preserve">Low </t>
  </si>
  <si>
    <t>Language difference between the 
countries affects the communication 
and implementation</t>
  </si>
  <si>
    <t>Insufficient interest in the project 
among the target population and 
local governments</t>
  </si>
  <si>
    <t xml:space="preserve">Insufficient interest in the project among youth </t>
  </si>
  <si>
    <t xml:space="preserve">Established POs, WUAs or CCACs collapse </t>
  </si>
  <si>
    <t>Conflicts between transhumance
pastoralists and smallholder farmers, and among fishermen across the border</t>
  </si>
  <si>
    <t>Greater awareness and increased capacities don’t lead to positive change</t>
  </si>
  <si>
    <t>Poor monitoring and evaluation and delayed delivery of outputs</t>
  </si>
  <si>
    <t>Project financial management</t>
  </si>
  <si>
    <t>Critical Risks Affecting Progress (Not identified at project design)</t>
  </si>
  <si>
    <t>Identify Risks with a 50% or &gt; likelihood of affecting progress of project</t>
  </si>
  <si>
    <t>Delays in establishment of Project Management Units and execution of project activities by NEE</t>
  </si>
  <si>
    <t>Delays in execution of project activities by EEs</t>
  </si>
  <si>
    <t>Inadequate capacity in populating project documents e.g. No-objection tracker and limited capacity of PMUs to provide high quality documents e.g. No objections to the RIE</t>
  </si>
  <si>
    <t>Management of funds by EEs- accountability etc.</t>
  </si>
  <si>
    <t>Limited capacity, especially in areas of SWLM , CRA practices and CC impacts in the targeted sites</t>
  </si>
  <si>
    <t>Risk Measures: Were there any risk mitigation measures employed during the current reporting period?  If so, were risks reduced?  If not, why were these risks not reduced?</t>
  </si>
  <si>
    <t>Add any comments relevant to risk mitigation (word limit = 500)</t>
  </si>
  <si>
    <t>With regards to the risk mitigation, the project team embarked on undertaking knowledge management which focused on capacity building and empowerement of community members. The risks have been managed through:
(i) The Organization of clinic sessions and project philosophy understanding to facilitate the activities progress in a regional dimension
(ii) The elaboration of concrete action plans for the second year detailing the actions, responsibilities and deadlines, and fastracking of project activites that would bring a better dynamism to the project and reduce the delays experienced
(iii) The creation of a sharing platform (sharepoint) to act as a repository for all the Project related documents, ToRs, CNs, reports developed which is continuously being updated by all EEs to ensure alignment and promote the regional dimension of the project not forgeting communication and lessons learnt
(iv) The constant engagement and monitoring of project partners has been enhanced to promote knowledge management and ensure delivery of project outcomes
(v) Weekly meetings and technical assistance/support to the EEs is a constant day to day of the RIE to enable alignment of all entities to achieve globally
Above that, community and stakeholder participation at the centre has been pivotal towards risk mitigations, of which ADSWAC project is employing participatory approaches through its identification, planning for solutions/interventions, implementation, monitoring and evaluation of interventions. Therefore, all these project approaches have significantly contributed towards risk mitigations.
Overall, the risks identified above are manageable during this reporting period.</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</si>
  <si>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</si>
  <si>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</si>
  <si>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</si>
  <si>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</si>
  <si>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</si>
  <si>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</si>
  <si>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</si>
  <si>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</si>
  <si>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</si>
  <si>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</si>
  <si>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</si>
  <si>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</si>
  <si>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</si>
  <si>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</si>
  <si>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NTR</t>
  </si>
  <si>
    <t>◘ Currently no risk has been identified regarding conformity with the law</t>
  </si>
  <si>
    <t>2 - Access and equity</t>
  </si>
  <si>
    <t>◘ Women and youth are characterized by poor access to land and related resources over agricultural production and finance. These findings imply that there is limited capacity to cope due to high levels of poverty and dependency among the women and youth and may limit their opportunities to benefit from projects outcomes requiring access to land. 
◘ Rural people (pastoralists, fishers and smallholder farmers) and marginalized poor families targeted by the project are not often integrated in the local politics and decision-making processes. This may limit their opportunities to be part of the decision-making bodies such as the WUAs and POs and to benefit the project outcomes.</t>
  </si>
  <si>
    <t>Project beneficiaries will be selected through few phases, including 
(1) Screening of potential beneficiaries during the community consultation meetings, (2) Recommendations by the municipalities and the final beneficiaries will be selected as a result of 
(3) Face-to-face meeting and visit to the farm of the beneficiary in order to assess her/his skills of farming and readiness to accept the project terms. 
◘ To ensure the equal participation of women, youth, elderly and other potentially vulnerable groups, dedicated consultations and working groups with these groups will be organized to provide ample space for the consideration of the specific needs of these stakeholder groups. 
◘ Close monitoring of the project beneficiaries to assure equal access of men; women, youth and the most vulnerable; 
◘ A grievance redress mechanism would support community members and stakeholders to submit any complaint.</t>
  </si>
  <si>
    <t>◘ Selection criteria agreed on 
◘ Nb of workshops 
◘ Nb of participants to these workshops and gender distribution 
◘ Nb of complaints</t>
  </si>
  <si>
    <t>◘ Initial consultations of some potential project beneficiaries within the project area were held for more understanding of the communities needs and daily challenges, women, youth, elderly was also part of the meetings, the FPIC process was applied during the consultation process.
◘ The selection criteria of the project  beneficiaries are being developed together with the different stakeholders within the project area, this will be part of the consultations during the  execution of the baseline study taken into consideration gender equality access, this includes also the indigenous groups within the project sites.</t>
  </si>
  <si>
    <t>3 – Marginalized and vulnerable Groups</t>
  </si>
  <si>
    <t>◘Lack of land ownership may affect negatively some vulnerable groups</t>
  </si>
  <si>
    <t>◘ Nb/ Frequency of radio awareness campaigns per day (in local language)</t>
  </si>
  <si>
    <t>4 – Human rights</t>
  </si>
  <si>
    <t>◘ The project activities do not generate risks related to human rights.</t>
  </si>
  <si>
    <t>5 – Gender equality and women’s empowerment</t>
  </si>
  <si>
    <t xml:space="preserve">◘ Women’s status and representation may limit their meaningful participation in project activities and benefiting it outcomes. 
◘ The majority of those involved and benefiting from the project’s field agricultural activities will be men who are mostly land owners 
</t>
  </si>
  <si>
    <t>◘ Ensure the presence of women and young people in workshops and trainings; 
◘ A Gender Assessment Action Plan have been developed to ensure that women are meaningfully engaged in project activities and realize an equitable share of project benefits 
◘ Communication and sensitization of the population on the gender issue to ensure gender parity in USPs; 
◘ Grievance mechanism.                   
Women will be specifically targeted to benefit from activities primarily animal raising loans and the agro-processing activities. This will enhance their access to finance and enable them to generate income, contributing directly to their financial empowerment.</t>
  </si>
  <si>
    <t>◘% of women and youth participating in workshops and trainings 
◘ % of women beneficiaries of USPs
◘ % of women in the POs and WUAs
◘ % of women leading POs and WUAs 
◘ Nb of complaints
◘% of women beneficiaries’ micro credit</t>
  </si>
  <si>
    <t>6 – Core labour rights</t>
  </si>
  <si>
    <t>◘ Construction/Rehabilitation planned under the project may lead to accidents and occupational hazards during the project preparation and implementation.
◘ In rural areas where the presence of the state is not very strong, late or unpaid salaries or remuneration non- compliant with the countries labour legislations and laws may occurs as well as Children’s labour.</t>
  </si>
  <si>
    <t>◘ Sensitize workers and populations to the risks related to the undertaken activities; 
◘ Design and implement safety measures and emergency plans to contain accidents risks and ensure the application of safety standards by companies (equipment, signs, training, etc.)                                                                 
◘ Provide workers with protective clothing (nose and mouth masks, ear muffs, overalls, industrial boots and gloves) and helmets as applicable                     
◘ Salaries in line with the best common practices in the districts and villages;    
◘ Close follow-up and monitoring of the worksites by the national executing entities including schedules, activities progress, respect of the labour and safety rights of workers and conformity with national labour codes.</t>
  </si>
  <si>
    <t>◘ Nb of training sessions on the risks related to construction sites 
◘ Nb of participants to these sessions and gender distribution
◘ % of companies that comply with safety standards 
◘ % workers equipped with protective clothing
◘ Signature of people involved in works;                 
◘% of spot checks validated</t>
  </si>
  <si>
    <t>7 – Indigenous peoples</t>
  </si>
  <si>
    <t xml:space="preserve">Although indigenous people have formal right to participate, they have no influence over national issues and rarely consulted on issues affecting them directly and therefore special consideration of empowering. Changes in San and Khoisan lifestyle due to the type of activities promoted in the project </t>
  </si>
  <si>
    <t>◘Involvement of indigenous people representatives at all project stages (development, implementation, monitoring and decision-making process) 
◘ Ongoing consultation process to adapt the project activity (USP) to their needs.
◘The implementation of the activities under Component 3 that involve indigenous peoples will align with the seasonal calendar of the indigenous peoples.</t>
  </si>
  <si>
    <t>◘% indigenous people involved</t>
  </si>
  <si>
    <t>8 – Involuntary resettlement</t>
  </si>
  <si>
    <t>◘The choice of these areas will include strict criteria to be agreed with traditional and local authorities that stipulate no population resettlement through giving priority to communal-owned lands.
◘ Sensitization and awareness sessions will be organized to explain the potential impact of such an activity and its added value.</t>
  </si>
  <si>
    <t>◘ Nb of beneficiaries affected by the project activities
◘ Nb of sensitization session</t>
  </si>
  <si>
    <t>9 – Protection of natural habitats</t>
  </si>
  <si>
    <t>◘The presence of labour and construction equipment, if this is necessary for carrying out the works or activities planned by the project such as boat loading sites could have an impact on the fauna and flora of certain intervention sites. 
◘ The implementation of water solution may result in the vegetation and wildlife habitats destabilization in the implantation site</t>
  </si>
  <si>
    <t>◘ Follow-up of the implementation of all activities related to the protection and management of ecosystems and natural habitats; 
◘ Establishment of E&amp;S Impact Assessment Studies; 
◘ Sensitization sessions to local populations on good environmental practices and the protection of natural habitats.</t>
  </si>
  <si>
    <t>◘ Nb of monitoring reports including specific section on activities related to the protection and management of ecosystems 
◘ Nb of E&amp;S impacts assessments 
◘ Nb of awareness sessions on the protection of the ecosystems
◘ Nb of participants to these session</t>
  </si>
  <si>
    <t>10 – Conservation of biological diversity</t>
  </si>
  <si>
    <t>◘ The promoted drought resilient species and seeds may represent a form of disturbance for the flora. 
◘ Vegetation clearance for water harvesting and storage sites construction may represent a form of disturbance for fish habitats and wildlife.</t>
  </si>
  <si>
    <t>◘ Organize consultations meetings with forest officer and communities to agree on the suitable seeds 
◘  Species introduced in the communities are not alien to the area. 
◘  Follow-up and monitor the implementation of all activities related to the protection and management of ecosystems; 
◘  Minimize vegetation clearance as Low as Reasonably Practical (ALARP); 
◘  Avoid cutting large trees with a diameter &gt;20cm; 
◘  Promote planning for activities of biodiversity conservation such as Compensatory reforestation; 
◘  Pre-survey the proposed construction site areas to avoid sensitive habitats that have high diversity of indigenous plants;
◘  Promote awareness sessions, capacity building and peer learning to strengthen the efficient management of natural resources, including aquatic species, animals and forests</t>
  </si>
  <si>
    <t>◘ Nb of meetings organized 
◘ Nb of monitoring reports including specific section on activities related to the protection and management of ecosystems
◘ % reforested land in relation to deforested land 
◘ Nb surveys established 
◘ % of surveys indicating that the area has high diversity of indigenous plants 
◘ Nb of awareness sessions on the protection of the ecosystems 
◘ Nb of participants in these sessions and gender distribution</t>
  </si>
  <si>
    <t>11 – Climate change</t>
  </si>
  <si>
    <t>◘ The project activities do not generate risks related to climate change</t>
  </si>
  <si>
    <t>◘ The project activities do not generate risks related to climate change so there are no mitigation measures to plan; 
◘ A small positive impact is expected from the use of solar energy for water pumping and irrigation, reducing the use of diesel pumps; 
◘ Agriculture practices mainstreamed can be expected to have a positive impact as carbon sequestering.</t>
  </si>
  <si>
    <t>12 – Pollution prevention and resource efficiency</t>
  </si>
  <si>
    <t>◘ Potential contamination of water reservoir through introduction of impurities, wastewater and solid waste</t>
  </si>
  <si>
    <t>◘ Conduct regular water quality monitoring and maintenance of the water supply system as well as ensure the monitoring of water quality by chemical analysis; 
◘ Awareness improvement on water Resource management and conservation through consultation workshop     
◘ Irrigation system installed, fully monitored and schedule controlled</t>
  </si>
  <si>
    <t>◘ Nb of conformity certificates issued;
◘ Nb of awareness sessions on water Resource management and conservation                         
◘ Nb of frauds and irregularities</t>
  </si>
  <si>
    <t>13 – Public health</t>
  </si>
  <si>
    <t xml:space="preserve">Water storage constructions may lead to water- or vector-borne diseases (such as cholera or Malaria) increase, and the proliferation of insects near the water points. The presence of workers at construction sites near the project beneficiary villages could increase the risk of spread of sexually transmitted diseases (STD) especially that most vulnerable members of communities. Risk of persons safety in maintaining the tanks or dams (in particular risk of fall of man or cattle. </t>
  </si>
  <si>
    <t xml:space="preserve">◘ Nb of participants in these sessions and gender distribution
◘ Nb of families provided with sanitary kits for water purification      
◘Nb of awareness sessions on diseases 
◘ Nb of workers provided by prevention kits 
◘ % of the labour force from the targeted area          
◘ % reservoirs equipped with security measures 
◘ Nb of security measures set up at each reservoir    </t>
  </si>
  <si>
    <t>14 – Physical and cultural heritage</t>
  </si>
  <si>
    <t>◘ The new agricultural practices and water solutions may affect local and indigenous people’s knowledge</t>
  </si>
  <si>
    <t>◘ Awareness raising sessions with to local populations on the project activities</t>
  </si>
  <si>
    <t>◘ Nb of sessions organized</t>
  </si>
  <si>
    <t>15 – Lands and soil conservation</t>
  </si>
  <si>
    <t>◘ Some activities such as agriculture and construction may lead to soil erosion and compaction</t>
  </si>
  <si>
    <t>◘ Instruction of sustainable soil and water conservation measure 
◘ Refreshment of the deteriorate land 
◘ Raise the local population awareness to strengthen the effective management of soil and land</t>
  </si>
  <si>
    <t>◘ Nb of soil and water conservation measures 
◘ % refreshed land in relation to compacted land 
◘ Nb of awareness sessions on the effective management of soil and land</t>
  </si>
  <si>
    <t>SECTION 2: MONITORING FOR UNANTICIPATED IMPACTS / CORRECTIVE ACTIONS REQUIRED</t>
  </si>
  <si>
    <t>Has monitoring for unanticipated ESP risks been carried out?</t>
  </si>
  <si>
    <t>Yes and this is on going. The tools for periodic monitoring of project interventions and ESMPs implementation provides for capturing any unanticipated ESP risks and is schedulled during implementation extensively to ensure compliance.              
Yes , ununanticipated ESP risks will be carried out by the RIE and PMU M&amp;E responsible at the regional and local level when activities will be executed.</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</si>
  <si>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</si>
  <si>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</si>
  <si>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</si>
  <si>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</si>
  <si>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</si>
  <si>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</si>
  <si>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</si>
  <si>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</si>
  <si>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t>Yes, the implementation arrangements continue to be effective however through a lengthy process which has now been addressed to support the next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</si>
  <si>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</si>
  <si>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 xml:space="preserve">In order to implement the required ESP safeguard measures, the RIE with EEs have put in place the following arrangements: 
◘ Recruitment of the PMUs staff at regional and national levels (project coordinator, Financial manager, procurement officer, accountant technical and M&amp;E officer);
◘ Involvement of technical and financial staff from the RIE to the PMUs in the understanding and execution of activities as part of the EEs support and facilitation;
◘ Organizing of frequent consultation and sensitization sessions with all actors and stakeholders such as local communities;
◘ The matter of ESP is discussed with the EEs during planning of each project activity and compliance is observed </t>
  </si>
  <si>
    <t>Have the implementation arrangements at the EEs been effective during the reporting period?</t>
  </si>
  <si>
    <t>Yes. The arrangements were implemented by the EEs throughout the project in a continuous process as well as the onboarding of the M&amp;E responsible and ensueing their undertstanding towards the ESMP requirements.</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</si>
  <si>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</si>
  <si>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</si>
  <si>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</si>
  <si>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Yes.
The required capacity for ESMP implementation is present and effective with both IE and EEs. The IE is responsible for monitoring implementation progress of the ESMPs and also provision of technical support. The IE has designated technical focal persons for all the project components i.e. soil and water conservation,  crop insurance, smallholder agriculture produce marketing and Village savings and loans. 
On the other hand, the EE is responsible for disclosure of the ESMPs to the project beneficiaries and all relevant stakeholders.  Furthemore, the EE is responsible for actual implementation of the ESMP and reporting of the progress. The EE has appropriate structures in place at all levels to foste implementation of the ESMPs and the organization level. At National level the EE has the National Project Management Unit (NPMU) which amongst others comprises, the National project coordinator, project component leads (Soil and Water Conservation, Crop Insurance, Smallholder Agriculture Produce Marketing and M&amp;E). The NPMU works hand in hand with the local governments and administrators  in execution of the project activities. Furthermore, the local governments and administrators work in close collaboration with frontline workers in all the project impact areas, who spearhead activity execution at community level. Adequate orientation/sensitisations have ben done at all levels on the ESMPs.</t>
  </si>
  <si>
    <t>Has the overall ESMP been updated with the findings of the USPs that have been identified in this reporting period? [9]</t>
  </si>
  <si>
    <t>No, the ESMP is still as is and shall be updated accordingly during the execution.</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</si>
  <si>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</si>
  <si>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</si>
  <si>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</si>
  <si>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</si>
  <si>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</si>
  <si>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</si>
  <si>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</si>
  <si>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</si>
  <si>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</si>
  <si>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</si>
  <si>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</si>
  <si>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</si>
  <si>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</si>
  <si>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</si>
  <si>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</si>
  <si>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</si>
  <si>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</si>
  <si>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</si>
  <si>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</si>
  <si>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</si>
  <si>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 xml:space="preserve">Yes, during the preparation of the full proposal a Gender Assessment and Action Plan for ADSWAC Project (Angola and Namibia) was carried out </t>
  </si>
  <si>
    <t>Does the results framework include gender-responsive indictors broken down at the different levels (objective, outcome, output)?</t>
  </si>
  <si>
    <t>Yes, the results framework include gender-responsive indictors broken down at the outcome and output levels</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</si>
  <si>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</si>
  <si>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</si>
  <si>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</si>
  <si>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</si>
  <si>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</si>
  <si>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</si>
  <si>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</si>
  <si>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Output</t>
  </si>
  <si>
    <t>poor</t>
  </si>
  <si>
    <t>Output 1.2.1 National and regional centres and networks to respond to extreme weather events have been established,reinforced and supported in their operation</t>
  </si>
  <si>
    <t>Output 2.1.2 Communities are organized to adopt and mainstream to climate resilience practices (160 POs and 160 WUAs)</t>
  </si>
  <si>
    <t>Output 2.2.2 160 model plots (Farmer Field Schools) for climate-resilient and water-efficient agriculture practices (Conservation Agriculture (CA) and Agroforestry Systems (</t>
  </si>
  <si>
    <t>Output 3.1.1 Target farmers and population access and use of water during the dry season are increased</t>
  </si>
  <si>
    <t>Output 3.1.2 Agricultural resilient practices are adopted and promoted</t>
  </si>
  <si>
    <t>Output 3.1.4 Improved livestock production is supported</t>
  </si>
  <si>
    <t>Output 3.2.2 Production of 6,500 targeted farmers (50% women) is diversified (crop diversification, beekeeping, fishing)</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</si>
  <si>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</si>
  <si>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</si>
  <si>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</si>
  <si>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</si>
  <si>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</si>
  <si>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</si>
  <si>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t>Yes  but with some challenges due to capacity needs of the EEs</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</si>
  <si>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</si>
  <si>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During the different sensitization and awareness workshops and sessions, the EE required the participation of different categories of the local population, including women, young, aged people, PLWD etc. using a selection criteria where necessary to identify and ensure cross-cutting participation.</t>
  </si>
  <si>
    <t>Have the implementation arrangements at the EE(s) been effective during the reporting period? [5]</t>
  </si>
  <si>
    <t>During the different sensitization and awareness workshops and sessions, the EE required the participation of different categories of the local population, including women, young, aged people, PLWD etc using a selection criteria to identify and ensure cross-cutting participation i.e.,
1. the project targets to achieve at least 40% women beneficiaries in each intervention through engendering the project   
2. the project has ensured solid participation and benefit on the part of youth particularly girls
3. gender-transformative approach has been mainstreamed in implementation 
4. Mechanisms to manage potential risks to the promotion of gender equality and the empowerment of women as well are also identified</t>
  </si>
  <si>
    <t>Have any capacity gaps affecting GP compliance been identified during the reporting period and if so, what remediation was implemented?</t>
  </si>
  <si>
    <t>No, during the reporting period no capacity gaps have been identified to hinder execution. To note, the baseline and KAP survey are underway and the findings shall be included in the next PPR.</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</si>
  <si>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</si>
  <si>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</si>
  <si>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</si>
  <si>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No grievances have been received and recorded during this reporting period. According to OSS processes, identified and substansive grievances will be reported when they occur and the applicable procedures undertaken to address and resolve the grievance.</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</si>
  <si>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</si>
  <si>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</si>
  <si>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</si>
  <si>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</si>
  <si>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</si>
  <si>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</si>
  <si>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</si>
  <si>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</si>
  <si>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</si>
  <si>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</si>
  <si>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</si>
  <si>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</si>
  <si>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</si>
  <si>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</si>
  <si>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</si>
  <si>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</si>
  <si>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</si>
  <si>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</si>
  <si>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</si>
  <si>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</si>
  <si>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</si>
  <si>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</si>
  <si>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</si>
  <si>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</si>
  <si>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</si>
  <si>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</si>
  <si>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</si>
  <si>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</si>
  <si>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</si>
  <si>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</si>
  <si>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</si>
  <si>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Outcome 1.1. Enhanced awareness and ownership of adaptation and climate risk reduction processes of the targeted populations</t>
  </si>
  <si>
    <t>Outcome 3</t>
  </si>
  <si>
    <t>Outcome1.2. Enhanced capacity at sub-national, national and regional level to adapt to climate change risks and variability inthe agriculture and water sectors</t>
  </si>
  <si>
    <t>Outcome 2</t>
  </si>
  <si>
    <t>Outcome 2.1. Established and strengthened community-based and farmer-based organizations for agricultural production and water management</t>
  </si>
  <si>
    <t>Outcome 4</t>
  </si>
  <si>
    <t>MS</t>
  </si>
  <si>
    <t>Outcome 2.2. Enhanced technical capacity of smallholder farmers and technical staff to adopt and mainstream climateresilient agricultural practices</t>
  </si>
  <si>
    <t>Outcome 3.1. Resilience of populations and ecosystems improved through concrete adaptation measures</t>
  </si>
  <si>
    <t>Outcome 6</t>
  </si>
  <si>
    <t>Outcome 3.2. Resilience of populations' livelihoods is increased and sustained through Income Generating Activities (IGAs)</t>
  </si>
  <si>
    <t>Overall Rating</t>
  </si>
  <si>
    <t>Please Provide the Name and Contact information of person(s) reponsible for completeling the Rating section</t>
  </si>
  <si>
    <t>Mrs. Khaoula JAOUI</t>
  </si>
  <si>
    <t>Please justify your rating.  Outline the positive and negative progress made by the project since it started.  Provide specific recommendations for next steps.  (word limit=500)</t>
  </si>
  <si>
    <t>In its first year, the project can be considered Marginally Satisfactory. The project regional kick-off workshop was held on March 15th, 2022, and the project execution commenced
Given that this is a regional project, the delay has been recorded at all levels, some highlights for this period are summarized and presented below:
• Establishing a common understanding of the project philosophy between the Executing Entities was the first challenge during this period. This included the establishment of an agreement towards the roles and responsibilities as well as the renumeration of the PMUs members. It also constitutes a challenge during the recruitment process to get the right candidate for these positions due to different aspects including the country's context.
• The participatory approach was adopted to allow the PMUs to agree on a common understanding of the project philosophy to guide their operations  and to strengthen their capacities towards the project ownership using formulas such as bi-weekly meetings and other reporting avenues such as monthly interim financial reports, technical back stoppers inter alia
• Based on the recorded project activities’ execution delays, project relevant measures have been put in place such as the engaging and onboarding multilingual members to the PMUs, in order to facilitate the fast tracking of activities and to align the two national entities as well as the Regional PMU to be able to coordinate and move at par.
As a general recommendation to clear the backlog it was agreed on the development of a rapid response initiatve and a fast tracked option for all year one activities.The entities developed action plans with guidance from the RIE  covering year 1 and year 2 activities for fast tracking.
Project Coordination and Management: The PMUs has effectively started the execution on the ground  and the RIE has provided them with an additional capacity building through technical and financial sessions. This is expected to accelerate the progress of project activites execution.</t>
  </si>
  <si>
    <t xml:space="preserve">REE Regional Coordinator: </t>
  </si>
  <si>
    <t>Outcome 1.1. Enhanced awareness and ownership of adaptation and climate risk reduction processes of the targeted populations;</t>
  </si>
  <si>
    <t>Satisfactory (S)</t>
  </si>
  <si>
    <t>Outcome1.2. Enhanced capacity at sub-national, national and regional level to adapt to climate change
risks and variability inthe agriculture and water sectors;</t>
  </si>
  <si>
    <t>Marginally unsatisfactory (MU)</t>
  </si>
  <si>
    <t>Outcome 2.1. Established and strengthened community-based and farmer-based organizations for
agricultural production and water management;</t>
  </si>
  <si>
    <t>Outcome 2.2. Enhanced technical capacity of smallholder farmers and technical staff to adopt and mainstream climateresilient agricultural practices;</t>
  </si>
  <si>
    <t>Outcome 3.1. Resilience of populations and
ecosystems improved through concrete
adaptation measures</t>
  </si>
  <si>
    <t>Outcome 5</t>
  </si>
  <si>
    <t>No actions were taken under this component</t>
  </si>
  <si>
    <t>Unsatisfactory (U)</t>
  </si>
  <si>
    <t>Valente Sabino</t>
  </si>
  <si>
    <t xml:space="preserve">NEE Angola Coordinator: </t>
  </si>
  <si>
    <t>We met with local government entities from 4 municipalities Cuangar, Calai, Dirico and Rivungo. we have identified the land for the construction of the CCAC in Calai and for the remains of the municipalities, this is in process and we believe that as soon as the team is installed on the land, we will conclude. slow due to the weak presence of the team on the ground. The design of the CCAC is in the finalization phase, the recruitment process is set to start once the activity team's ToR are approved. Community Adaptation Action Plans (CAAPs) should be developed after the baseline and CAP.</t>
  </si>
  <si>
    <t>Satisfactory (U)</t>
  </si>
  <si>
    <t>The training ptograms, POS and WUA training strategy was created and the assembly of the demonstration plots will be done after the ToR of the activity team and the CN of activity 2.1.2.1-2.1.2.2 are approved by the OSS.</t>
  </si>
  <si>
    <t>After the mapping done in November to October of the year 2022 in 25 villages, the executing entity is in the process of developing strategies and systems that can promote water solutions for producers and families in the communities. CN and No were sent to the OSS for activities 2.1.2.1 and 2.1.2.2 with the aim of being approved. we believe we are ready to start and as soon as the teams are in the field and the activities are approved, we will make good progress in the second quarter of 2023.</t>
  </si>
  <si>
    <t>No action was taken on this component</t>
  </si>
  <si>
    <t>Eurico L.Virgilio</t>
  </si>
  <si>
    <t>Euricco.virgilio@adpp-angola.org</t>
  </si>
  <si>
    <t xml:space="preserve">NEE Namibia Coordinator: </t>
  </si>
  <si>
    <t>Outcome1.2. Enhanced capacity at sub-national, national and regional level to adapt to climate change
risks and variability inthe agriculture and water sectors</t>
  </si>
  <si>
    <t>Marginally satisfactory (MS)</t>
  </si>
  <si>
    <t>Activities not implemented because the activity staffs are not yet recruited to carry out the activities.</t>
  </si>
  <si>
    <t>Lynnety Sinalumbu</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</si>
  <si>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</si>
  <si>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</si>
  <si>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</si>
  <si>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</si>
  <si>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</si>
  <si>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</si>
  <si>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</si>
  <si>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</si>
  <si>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</si>
  <si>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</si>
  <si>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</si>
  <si>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</si>
  <si>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</si>
  <si>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</si>
  <si>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</si>
  <si>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Increased ecosystem resilience in response to climate change and variability-induced stress </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</si>
  <si>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</si>
  <si>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</si>
  <si>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</si>
  <si>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</si>
  <si>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</si>
  <si>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</si>
  <si>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</si>
  <si>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</si>
  <si>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</si>
  <si>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</si>
  <si>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</si>
  <si>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</si>
  <si>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</si>
  <si>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</si>
  <si>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</si>
  <si>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Objective 1. To enhance capacities to adapt and respond to climate change risks in the crossborder area of Angola and Namibia;  local, subnational and regional</t>
  </si>
  <si>
    <t>Outcome 1.1
Awareness and ownership of adaptation and climate risk reduction processes of the target populations are enhanced.</t>
  </si>
  <si>
    <t>Output 1.1.1                                                       Communities and local and district level stakeholders in the target area have participated in climate change adaptation and risk reduction awareness activities</t>
  </si>
  <si>
    <t>Output 1.1.2
Climate change awareness and sensitization to communities</t>
  </si>
  <si>
    <t>Outcome 1.2
Capacity at subnational, national and regional level
to adapt to climate change risks and variability in the agriculture and water sectors is enhanced.</t>
  </si>
  <si>
    <t>Output 1.2.1
National and regional centresand networks to respond to extreme weather events have been established, reinforced and supported in their operation</t>
  </si>
  <si>
    <t>Objective 2 :                                                                         To strengthen organizational and technical capacities for climate-resilient production and water management</t>
  </si>
  <si>
    <t>Outcome 2.1:                                                           Community- based and farmer based organizations for production and water management have been established and strengthened</t>
  </si>
  <si>
    <t>Output 2.1.1:
Capacities of extension services and institutions needs
are strengthened</t>
  </si>
  <si>
    <t>Output 2.1.2:                                                     Communities are organized to adopt and mainstream climate-resilient agricultural practices (Conservation Agriculture and Agroforestry Systems) are established practices.</t>
  </si>
  <si>
    <t>Objective 3.                                                                           To improve food security in response to climate change
impacts in rural and vulnerable communities in Cuando Cubango Province and the Regions of Kavango East and Kavango West;</t>
  </si>
  <si>
    <t>Outcome 3.1: Resilience of populations and
ecosystems is
improved through concrete adaptation measures</t>
  </si>
  <si>
    <t>Output 3.1.1:
Target farmers and population access and use of water during the dry season are increased.</t>
  </si>
  <si>
    <t>Output 3.1.2:
Climate resilient agriculture practices are
promoted and adopted.</t>
  </si>
  <si>
    <t>Output 3.1.3
Sustainable fisheries are supported</t>
  </si>
  <si>
    <t>Output 3.1.4:
Improved livestock production is supported</t>
  </si>
  <si>
    <t>Outcome 3.2:                                                                          Resilience of populations’livelihoods is increased and sustained through climate-resilient  Income Generating  Activities (IGAs)</t>
  </si>
  <si>
    <t>Output 3.2.1:
Income generating options of 6,500 farmers are diversified</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</si>
  <si>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</si>
  <si>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</si>
  <si>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</si>
  <si>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</si>
  <si>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</si>
  <si>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•Early capacity building of the executing parties is critical. This enables teams to understand the project philosophy.
•The involvement of stakeholders from different EEs requires proper coordination and support in terms of defining proper roles and responsibilities to each of them.                                                                     </t>
  </si>
  <si>
    <t>Were there any delays in implementation?  If so, include any causes of delays. What measures have been taken to reduce delays?</t>
  </si>
  <si>
    <t xml:space="preserve">Yes, there was.
Delays:
•Understanding of concrete interventions on climate change-related activities.
•Institutional arrangements related to EE operationalization
•Development of detailed and itemized work plan and procurement plan
Measures:
•Development of project philosophy documentation as well as work sessions was initiated and is a continuous process.
•Development of TORs and identification of relevant PMU members related to climate projects and occasions was undertaken
•Approved work plan and procurement plan were developed and are living documents for execution of activities.
</t>
  </si>
  <si>
    <t>Describe any changes undertaken to improve results on the ground or any changes made to project outputs (i.e. changes to project design)*</t>
  </si>
  <si>
    <t>No changes were undertaken given that the concrete actions had not yet commenced.but there has been concerted  engagement of the EEs to  enhance the execution processes</t>
  </si>
  <si>
    <t xml:space="preserve">Have the environmental and social safeguard measures that were taken been effective in avoiding unwanted negative impacts? </t>
  </si>
  <si>
    <t>Yes.
Up to date, the environmental and social safeguards have been adequate as no concrete actions have been undertaken and thus no negative impacts have emerged as of this reporting period.</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</si>
  <si>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</si>
  <si>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Yes.
•The project made deliberate efforts to ensure gender inclusion in the various levels of stakeholders during this reporting period where a selection criteria guide as well as the AF15 principles and FPIC process was taken into account to ensure engendering of the project implementation towards fostering equal participation of men and women in institutions and decision-making processes related to the project. </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</si>
  <si>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</si>
  <si>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</si>
  <si>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</si>
  <si>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</si>
  <si>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</si>
  <si>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N/A - to be filled at mid-term and project completion.</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</si>
  <si>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</si>
  <si>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</si>
  <si>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</si>
  <si>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</si>
  <si>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 xml:space="preserve">N/A </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</si>
  <si>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</si>
  <si>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</si>
  <si>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</si>
  <si>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</si>
  <si>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</si>
  <si>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</si>
  <si>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</si>
  <si>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</si>
  <si>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</si>
  <si>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</si>
  <si>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</si>
  <si>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</si>
  <si>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</si>
  <si>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</si>
  <si>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</si>
  <si>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</si>
  <si>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</si>
  <si>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</si>
  <si>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</si>
  <si>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</si>
  <si>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</si>
  <si>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</si>
  <si>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</si>
  <si>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</si>
  <si>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</si>
  <si>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Sahara and Sahel Observatory</t>
  </si>
  <si>
    <t>Type of implementing entity</t>
  </si>
  <si>
    <t>RIE</t>
  </si>
  <si>
    <t>Country</t>
  </si>
  <si>
    <t>Region</t>
  </si>
  <si>
    <t>Africa</t>
  </si>
  <si>
    <t>Sector</t>
  </si>
  <si>
    <t>Food security</t>
  </si>
  <si>
    <t xml:space="preserve">Impact: Increased resiliency at the community, national, and regional levels to climate variability and change
</t>
  </si>
  <si>
    <t>Core Indicator: No. of beneficiaries</t>
  </si>
  <si>
    <t>Baseline information</t>
  </si>
  <si>
    <t>Target performance at completion</t>
  </si>
  <si>
    <t>Performance at mid-term</t>
  </si>
  <si>
    <t>Performance at completion</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</si>
  <si>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</si>
  <si>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</si>
  <si>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</si>
  <si>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</si>
  <si>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</si>
  <si>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</si>
  <si>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</si>
  <si>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 xml:space="preserve">Indicator 1: Relevant threat and hazard information generated and disseminated to stakeholders on a timely basis
</t>
  </si>
  <si>
    <t>Number of targeted stakeholders</t>
  </si>
  <si>
    <t>Hazards information generated and disseminated</t>
  </si>
  <si>
    <t>Overall effectiveness</t>
  </si>
  <si>
    <t>Drought</t>
  </si>
  <si>
    <t>2: Partially effective</t>
  </si>
  <si>
    <t>4: Effective</t>
  </si>
  <si>
    <t>Output 1.1 Risk and vulnerability assessments conducted and updated</t>
  </si>
  <si>
    <t>Indicator 1.1: No. of projects/programmes that conduct and update risk and vulnerability assessments</t>
  </si>
  <si>
    <t>% of female targeted</t>
  </si>
  <si>
    <t>No. of projects/programmes that conduct and update risk and vulnerability assessments</t>
  </si>
  <si>
    <t>Scale</t>
  </si>
  <si>
    <t>Status</t>
  </si>
  <si>
    <t>Regional</t>
  </si>
  <si>
    <t>2: Undertaking or updating of assessments in progress</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</si>
  <si>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</si>
  <si>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</si>
  <si>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</si>
  <si>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</si>
  <si>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</si>
  <si>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</si>
  <si>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3: Dissemination and communication</t>
  </si>
  <si>
    <t>Geographical coverage</t>
  </si>
  <si>
    <t>Number of municipalities</t>
  </si>
  <si>
    <t>National</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</si>
  <si>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</si>
  <si>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</si>
  <si>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</si>
  <si>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</si>
  <si>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</si>
  <si>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</si>
  <si>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</si>
  <si>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</si>
  <si>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</si>
  <si>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</si>
  <si>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</si>
  <si>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</si>
  <si>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</si>
  <si>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</si>
  <si>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</si>
  <si>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</si>
  <si>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</si>
  <si>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</si>
  <si>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</si>
  <si>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</si>
  <si>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</si>
  <si>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</si>
  <si>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</si>
  <si>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2: Partially not aware</t>
  </si>
  <si>
    <t>4: Mostly aware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</si>
  <si>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</si>
  <si>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</si>
  <si>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</si>
  <si>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</si>
  <si>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20% to 39%</t>
  </si>
  <si>
    <t>40% to 60%</t>
  </si>
  <si>
    <t>No. of tools and guidelines</t>
  </si>
  <si>
    <t xml:space="preserve">Scale </t>
  </si>
  <si>
    <t>type</t>
  </si>
  <si>
    <t>Training manuals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</si>
  <si>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</si>
  <si>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</si>
  <si>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</si>
  <si>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</si>
  <si>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</si>
  <si>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</si>
  <si>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2: Partially responsive (Lacks most elements)</t>
  </si>
  <si>
    <t>4: Mostly responsive (Most defined elements)</t>
  </si>
  <si>
    <t>Targeted asset</t>
  </si>
  <si>
    <t>Changes in asset (quantitative or qualitative)</t>
  </si>
  <si>
    <t>2: Physical asset (produced/improved/strenghtened)</t>
  </si>
  <si>
    <t>1: Not improved</t>
  </si>
  <si>
    <t>3: Moderately improved</t>
  </si>
  <si>
    <t>Water management</t>
  </si>
  <si>
    <t>1: Health and Social Infrastructure (developed/improved)</t>
  </si>
  <si>
    <t>4: Mostly Improved</t>
  </si>
  <si>
    <t>Agriculture</t>
  </si>
  <si>
    <t>Other</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</si>
  <si>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</si>
  <si>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</si>
  <si>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</si>
  <si>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</si>
  <si>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</si>
  <si>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</si>
  <si>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</si>
  <si>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</si>
  <si>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</si>
  <si>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</si>
  <si>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</si>
  <si>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</si>
  <si>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Outcome 6: Diversified and strengthened livelihoods and sources of income for vulnerable people in targeted areas</t>
  </si>
  <si>
    <t>Indicator 6.1: Increase in households and communities having more secure access to livelihood assets</t>
  </si>
  <si>
    <t>Targeted performance at completion</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</si>
  <si>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</si>
  <si>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</si>
  <si>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</si>
  <si>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</si>
  <si>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</si>
  <si>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</si>
  <si>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</si>
  <si>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</si>
  <si>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</si>
  <si>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</si>
  <si>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</si>
  <si>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</si>
  <si>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</si>
  <si>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</si>
  <si>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</si>
  <si>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</si>
  <si>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</si>
  <si>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</si>
  <si>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</si>
  <si>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</si>
  <si>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</si>
  <si>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</si>
  <si>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</si>
  <si>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</si>
  <si>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</si>
  <si>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</si>
  <si>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</si>
  <si>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</si>
  <si>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</si>
  <si>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</si>
  <si>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</si>
  <si>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</si>
  <si>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</si>
  <si>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</si>
  <si>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</si>
  <si>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</si>
  <si>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</si>
  <si>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</si>
  <si>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</si>
  <si>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</si>
  <si>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</si>
  <si>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</si>
  <si>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</si>
  <si>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</si>
  <si>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</si>
  <si>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</si>
  <si>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</si>
  <si>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</si>
  <si>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</si>
  <si>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</si>
  <si>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</si>
  <si>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</si>
  <si>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</si>
  <si>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</si>
  <si>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</si>
  <si>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</si>
  <si>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</si>
  <si>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</si>
  <si>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</si>
  <si>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</si>
  <si>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</si>
  <si>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</si>
  <si>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</si>
  <si>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</si>
  <si>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</si>
  <si>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</si>
  <si>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</si>
  <si>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</si>
  <si>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</si>
  <si>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Select</t>
  </si>
  <si>
    <t>5: All</t>
  </si>
  <si>
    <t>3: Some</t>
  </si>
  <si>
    <t>Fishing</t>
  </si>
  <si>
    <t>Personal capital</t>
  </si>
  <si>
    <t>4: Almost all</t>
  </si>
  <si>
    <t>Community</t>
  </si>
  <si>
    <t>2: Most not integrated</t>
  </si>
  <si>
    <t>Forestry</t>
  </si>
  <si>
    <t>Adaptation strategies</t>
  </si>
  <si>
    <t>3: Half</t>
  </si>
  <si>
    <t>Private</t>
  </si>
  <si>
    <t>Multi-community</t>
  </si>
  <si>
    <t>1: None</t>
  </si>
  <si>
    <t>Handicrafts</t>
  </si>
  <si>
    <t>2: Some</t>
  </si>
  <si>
    <t>Public</t>
  </si>
  <si>
    <t>Departmental</t>
  </si>
  <si>
    <t>Coastal management</t>
  </si>
  <si>
    <t>Livestock production</t>
  </si>
  <si>
    <t>NGO</t>
  </si>
  <si>
    <t>Disaster risk reduction</t>
  </si>
  <si>
    <t>Manufacturing</t>
  </si>
  <si>
    <t>5: Very high improvement</t>
  </si>
  <si>
    <t>Established</t>
  </si>
  <si>
    <t>other</t>
  </si>
  <si>
    <t>4: High improvement</t>
  </si>
  <si>
    <t>Maintained</t>
  </si>
  <si>
    <t xml:space="preserve">Health </t>
  </si>
  <si>
    <t>Services</t>
  </si>
  <si>
    <t>3: Moderate improvement</t>
  </si>
  <si>
    <t>Improved</t>
  </si>
  <si>
    <t>Urban development</t>
  </si>
  <si>
    <t>Tourism-related</t>
  </si>
  <si>
    <t>Local</t>
  </si>
  <si>
    <t>2: Limited improvement</t>
  </si>
  <si>
    <t>Trading</t>
  </si>
  <si>
    <t>1: No improvement</t>
  </si>
  <si>
    <t>Multi-sector</t>
  </si>
  <si>
    <t>Asia-Pacific</t>
  </si>
  <si>
    <t>NIE</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</si>
  <si>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</si>
  <si>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</si>
  <si>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</si>
  <si>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</si>
  <si>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</si>
  <si>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</si>
  <si>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</si>
  <si>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</si>
  <si>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Latin America and Caribbean</t>
  </si>
  <si>
    <t>2 -the existence of some challenge in any of the three aspects of the indicator (generation of dissemination, stakeholders reached or timeframe managed)</t>
  </si>
  <si>
    <t>2: Somewhat info transferred</t>
  </si>
  <si>
    <t>3: Medium capacity</t>
  </si>
  <si>
    <t>Gov Buildings</t>
  </si>
  <si>
    <t>MIE</t>
  </si>
  <si>
    <t>3 -relevant information is generated and disseminated to all identified stakeholders on timely basis</t>
  </si>
  <si>
    <t>3: Info transferred on time</t>
  </si>
  <si>
    <t>2: Low capacity</t>
  </si>
  <si>
    <t>3: Partially aware</t>
  </si>
  <si>
    <t>3: Moderately responsive (Some defined elements)</t>
  </si>
  <si>
    <t>Causeways</t>
  </si>
  <si>
    <t>3: Moderately effective</t>
  </si>
  <si>
    <t>Eastern Europe</t>
  </si>
  <si>
    <t>1: No capacity</t>
  </si>
  <si>
    <t>2: Somewhat improved</t>
  </si>
  <si>
    <t>Airports</t>
  </si>
  <si>
    <t>ha protected</t>
  </si>
  <si>
    <t>1: Aware of neither</t>
  </si>
  <si>
    <t>1: Non responsive (Lacks all elements )</t>
  </si>
  <si>
    <t>Schools</t>
  </si>
  <si>
    <t>1: Ineffective</t>
  </si>
  <si>
    <t>ha rehabilitated</t>
  </si>
  <si>
    <t>Training Centres</t>
  </si>
  <si>
    <t>Afghanistan, Islamic Rep. of</t>
  </si>
  <si>
    <t>km protected</t>
  </si>
  <si>
    <t>Monitoring/Forecasting capacity</t>
  </si>
  <si>
    <t>Hospitals</t>
  </si>
  <si>
    <t>km rehabilitated</t>
  </si>
  <si>
    <t>Policy/regulatory reform</t>
  </si>
  <si>
    <t>Drinking water systems</t>
  </si>
  <si>
    <t>1: Risk knowledge</t>
  </si>
  <si>
    <t>1: No plans conducted or updated</t>
  </si>
  <si>
    <t>Capacity development</t>
  </si>
  <si>
    <t>2: Monitoring and warning service</t>
  </si>
  <si>
    <t>Sustainable forest management</t>
  </si>
  <si>
    <t>Armenia</t>
  </si>
  <si>
    <t>Forests</t>
  </si>
  <si>
    <t>Strengthening infrastructure</t>
  </si>
  <si>
    <r>
      <t xml:space="preserve">1: Health and Social Infrastructure </t>
    </r>
    <r>
      <rPr>
        <i/>
        <sz val="11"/>
        <color theme="1"/>
        <rFont val="Calibri"/>
        <family val="2"/>
        <scheme val="minor"/>
      </rPr>
      <t>(developed/improved)</t>
    </r>
  </si>
  <si>
    <t>Antigua and Barbuda</t>
  </si>
  <si>
    <t>Mangroves</t>
  </si>
  <si>
    <t>4: Response capability</t>
  </si>
  <si>
    <t>Supporting livelihoods</t>
  </si>
  <si>
    <r>
      <t xml:space="preserve">2: Physical asset </t>
    </r>
    <r>
      <rPr>
        <i/>
        <sz val="11"/>
        <color theme="1"/>
        <rFont val="Calibri"/>
        <family val="2"/>
        <scheme val="minor"/>
      </rPr>
      <t>(produced/improved/strenghtened)</t>
    </r>
  </si>
  <si>
    <t>Azerbaijan</t>
  </si>
  <si>
    <t>Coasts</t>
  </si>
  <si>
    <t>Mangrove reforestation</t>
  </si>
  <si>
    <t>Burundi</t>
  </si>
  <si>
    <t>Rangelands</t>
  </si>
  <si>
    <t>From 0 to 0.5%</t>
  </si>
  <si>
    <t>Energy policy</t>
  </si>
  <si>
    <t>Coastal drainage and infrastructure</t>
  </si>
  <si>
    <t>Benin</t>
  </si>
  <si>
    <t>Cultivated land/Agricultural land</t>
  </si>
  <si>
    <t>From 0.5 to 1%</t>
  </si>
  <si>
    <t>Environmental policy</t>
  </si>
  <si>
    <t>Irrigation system</t>
  </si>
  <si>
    <t>Burkina Faso</t>
  </si>
  <si>
    <t>Catchment area/Watershed/Aquifer</t>
  </si>
  <si>
    <t>From 1% to 5%</t>
  </si>
  <si>
    <t>Foreign policy</t>
  </si>
  <si>
    <t>Community-based adaptation</t>
  </si>
  <si>
    <t>Bangladesh</t>
  </si>
  <si>
    <t>Protected areas/National parks</t>
  </si>
  <si>
    <t>From 5% to 10%</t>
  </si>
  <si>
    <t>Health policy</t>
  </si>
  <si>
    <t>Erosion control</t>
  </si>
  <si>
    <t>Bulgaria</t>
  </si>
  <si>
    <t>From 10% to 20%</t>
  </si>
  <si>
    <t>Housing policy</t>
  </si>
  <si>
    <t>Soil water conservation</t>
  </si>
  <si>
    <t>Bahrain</t>
  </si>
  <si>
    <t>From 20% to 30%</t>
  </si>
  <si>
    <t>Human resource policies</t>
  </si>
  <si>
    <t>Microfinance</t>
  </si>
  <si>
    <t>Bahamas, The</t>
  </si>
  <si>
    <t>From 30% to 40%</t>
  </si>
  <si>
    <t>Information policy</t>
  </si>
  <si>
    <t>Special Program for women</t>
  </si>
  <si>
    <t>Bosnia and Herzegovina</t>
  </si>
  <si>
    <t>From 40% to 50%</t>
  </si>
  <si>
    <t>Macroeconomic policy</t>
  </si>
  <si>
    <t>Livelihoods</t>
  </si>
  <si>
    <t>Belarus</t>
  </si>
  <si>
    <t>Above 50%</t>
  </si>
  <si>
    <t>Monetary policy</t>
  </si>
  <si>
    <t>Water storage</t>
  </si>
  <si>
    <t>Belize</t>
  </si>
  <si>
    <t>Population policy</t>
  </si>
  <si>
    <t>ICT and information dissemination</t>
  </si>
  <si>
    <t>Bolivia</t>
  </si>
  <si>
    <t>Private policy</t>
  </si>
  <si>
    <t>Brazil</t>
  </si>
  <si>
    <t>Public policy</t>
  </si>
  <si>
    <t>Barbados</t>
  </si>
  <si>
    <t>Science policy</t>
  </si>
  <si>
    <t>Bhutan</t>
  </si>
  <si>
    <t>Social policy</t>
  </si>
  <si>
    <t>Botswana</t>
  </si>
  <si>
    <t>3- relevant information is generated and disseminated to all identified stakeholders on timely basis</t>
  </si>
  <si>
    <t>Transportation policy</t>
  </si>
  <si>
    <t>Central African Republic</t>
  </si>
  <si>
    <t>describe</t>
  </si>
  <si>
    <t>Urban policy</t>
  </si>
  <si>
    <t>Chile</t>
  </si>
  <si>
    <t>2- the existence of some challenge in any of the three aspects of the indicator</t>
  </si>
  <si>
    <t>Water policy</t>
  </si>
  <si>
    <t>China, People's Republic of</t>
  </si>
  <si>
    <t>Other policy</t>
  </si>
  <si>
    <t>Cote d'Ivoire</t>
  </si>
  <si>
    <t>1- generated information is irrelevant and neither the stakeholders reached nor the timeframe managed were achieved</t>
  </si>
  <si>
    <t>Cameroon</t>
  </si>
  <si>
    <t>Congo, Dem. Rep. of</t>
  </si>
  <si>
    <t>Congo, Republic of</t>
  </si>
  <si>
    <t>Cook Islands</t>
  </si>
  <si>
    <t>Colombia</t>
  </si>
  <si>
    <t>Comoros</t>
  </si>
  <si>
    <t>Cape Verde</t>
  </si>
  <si>
    <t>Costa Rica</t>
  </si>
  <si>
    <t>Cuba</t>
  </si>
  <si>
    <t>Dominica</t>
  </si>
  <si>
    <t>Micronesia, Fed. States of</t>
  </si>
  <si>
    <t>Gabon</t>
  </si>
  <si>
    <t>Gambia, The</t>
  </si>
  <si>
    <t>Guinea-Bissau</t>
  </si>
  <si>
    <t>Equatorial Guinea</t>
  </si>
  <si>
    <t>Guyana</t>
  </si>
  <si>
    <t>Honduras</t>
  </si>
  <si>
    <t>Croatia</t>
  </si>
  <si>
    <t>Haiti</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</si>
  <si>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</si>
  <si>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</si>
  <si>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</si>
  <si>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</si>
  <si>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</si>
  <si>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</si>
  <si>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</si>
  <si>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</si>
  <si>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</si>
  <si>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</si>
  <si>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</si>
  <si>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</si>
  <si>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</si>
  <si>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</si>
  <si>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</si>
  <si>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</si>
  <si>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</si>
  <si>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</si>
  <si>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</si>
  <si>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</si>
  <si>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</si>
  <si>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</si>
  <si>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</si>
  <si>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</si>
  <si>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</si>
  <si>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</si>
  <si>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</si>
  <si>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</si>
  <si>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</si>
  <si>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◘Raise awareness and support mechanisms to prevent and control spread of water related diseases such as Malaria and Bilharzia among the program workers and local communities 
◘ Implement disease awareness and management programme for Malaria and Bilharzia 
◘ Provide family sanitary kits (filters and disinfectants)
◘ Conduct community campaigns on safe water use, and improved hygiene and sanitation practices;                     
◘ Prevent and control spread of HIV/AIDS among the program workers and local communities, by organizing sensitization sessions and distributing prevention kits.
◘ Recruitment of the project labour force among the targeted area                            Ensure security at the reservoirs especially at the dams’ area by providing adequate protective equipment (e.g., protective mesh).</t>
  </si>
  <si>
    <t>◘Marginalized people who do not have land will be given priority for access to other project activities such as IGAs, fishing, etc. The project will also closely monitor the targeting of all project beneficiaries to ensure equal access of men, women youth and the most vulnerable.
◘ Community selection criteria to avoid exclusion and inequity
◘ The project activities do not require full time labour. Full time labour of communities can be directed to other activities including agricultural crop farming in other areas. 
◘ KAP surveys will be conducted at the local level to collect feedback from the population including marginalized groups 
◘ Grievance mechanism
◘To avoid the exclusion of marginalized and vulnerable communities in order to disseminate and broadcast the information in local radio channels and traditional practices such as speakers to reach them. Visual learning and awareness materials will be included to avoid exclusion of illiterate groups</t>
  </si>
  <si>
    <t>◘Number of consultative workshops dedicated to women
◘Number of capacities-building activities dedicated to women
◘% of women participants in development of CAAPs</t>
  </si>
  <si>
    <t>◘% of women reached by the communication strategy
◘Number of CC awareness campaigns dedicated to women
◘Number of CC awareness campaigns organized for girls in schools
◘% of women/ girls accessing project results
◘Number of written and non-written knowledge products e.g., documents on lessons and best practices from project interventions
◘Number of case studies and lessons learned documented and shared</t>
  </si>
  <si>
    <t>◘Number of training sessions dedicated to women
◘Number of women attending farmer field days
◘Number of training sessions dedicated to women
◘Number of women attending farmer field days
◘Number of women accessing FFS methodology</t>
  </si>
  <si>
    <t>◘Number of women integrated in POs and WUAs
◘% of women members of WUAs and POs board
◘Number of information forums dedicated to women</t>
  </si>
  <si>
    <t>◘Number of women that partake in FFS model plots establishment
◘Number of female Lead Farmers trained
◘Number of training sessions dedicated to women</t>
  </si>
  <si>
    <t>◘Number of trainings dedicated to women 
◘Number of nurseries and seed banks established and managed by women 
◘Number of women using drought-resistant crops and seeds 
◘Number of women beneficiaries from resilient cropping practices 
◘Number of women beneficiaries from horticulture and horticulture sites 
◘Number of nurseries and seed banks established and managed by women</t>
  </si>
  <si>
    <t>◘Number of women accessing fishing sites
◘Number of trainings dedicated to women
◘Number of women equipped with fishing material and tools</t>
  </si>
  <si>
    <t>◘Number of women accessing veterinary services for various livestock owned (poultry to ruminants)
◘Number of women beneficiaries from small short-cycle livestock production
◘Number of trainings dedicated to women</t>
  </si>
  <si>
    <t>◘Number of farmer exchange visits between POs across the border dedicated to women 
◘Number of women accessing diversified production activities
◘Number of women beneficiaries from processing equipment
◘Number of women accessing all stages of value chain
◘Number of training sessions dedicated to women</t>
  </si>
  <si>
    <t>◘3 consultative workshops dedicated to women
◘4 capacities-building activities dedicated to women
◘40 % of women participants in development of CAAPs
◘4 capacities-building activities dedicated to women
◘40 % of women participants in development of CAAPs</t>
  </si>
  <si>
    <t>◘50% of women reached by the communication strategy
◘At least 1 CC awareness campaigns per CCAC per year organized for women in each targeted community
◘30 CC awareness campaigns organized for girls in schools
◘50% women accessing project results
◘4 brochures, 4 publication (documents), 4 non-written forms of communication on lessons and best practices from project intervention
◘At least 8 case studies /lessons learned shared</t>
  </si>
  <si>
    <t>◘5 training sessions per year dedicated to women
◘3,250 women attending farmer field days
◘3,250 women access FFS methodology</t>
  </si>
  <si>
    <t>◘50% women integrate POs and WUAs
◘50% of women members of WUAs and POs board
◘2 information forums are dedicated to women (1 in Angola, 1 in Namibia)</t>
  </si>
  <si>
    <t>◘650 women partake in FFS model plots establishment
◘350 female Lead Farmers trained
◘160 training sessions dedicated to women</t>
  </si>
  <si>
    <t>Attending participatory processes
◘Number of women accessing irrigation technology
◘Number of sensitization campaigns dedicated to women</t>
  </si>
  <si>
    <t>Participatory processes
◘3,250 women accessing irrigation technology
◘At least 30 sensitization campaigns dedicated to women</t>
  </si>
  <si>
    <t xml:space="preserve">◘160 trainings dedicated to women 
◘80 nurseries and seed banks established and managed by women
◘3,250 women using drought-resistant crops and seeds 
◘3,250 women beneficiaries from resilient cropping practices 
◘3,250 women beneficiaries from horticulture and horticulture sites 
</t>
  </si>
  <si>
    <t>◘100 women accessing fishing sites
◘10 trainings dedicated to women
◘100 women equipped with fishing material and tools</t>
  </si>
  <si>
    <t>◘1,500 women accessing veterinary services for various livestock owned (poultry to ruminants)
◘3,250 women benefit from small short-cycle livestock production
◘160 trainings dedicated to women</t>
  </si>
  <si>
    <t>◘10 farmer exchange visits between POs across the border dedicated to women
◘160 training sessions dedicated to women  3,250 women accessing diversified production activities
◘350 women benefit from processing equipment
◘3,250 women accessing all stages of value chain</t>
  </si>
  <si>
    <t>◘Development of a communication strategy for Cc information and dissemination
◘Organize climate change awareness campaigns in target communities 
◘Organize climate change awareness campaigns in schools through the Green School Programme
◘Disseminate project results, best practices and lessons learned</t>
  </si>
  <si>
    <t>◘Conduct baseline and capacity needs assessment of all actors
◘Development of a training plan and training modules for all topics
◘Establishing partnership and Memorandum of Understanding (MoU) with the subnational extension services
◘Train the extension agents and field instructors to ensure farmer trainings
Conduct KAP surveys</t>
  </si>
  <si>
    <t>◘Training and sensitization of the lead farmers in each of 160 Pos
◘Organize with the support of the extension services sensitization sessions 
◘Set up the demonstration plots and procure inputs for their establishment
and management</t>
  </si>
  <si>
    <t>◘Identify and select the most viable water solutions for production
◘Provide inputs to farmers to implement infrastructure for production, water capture and retention systems at farmers’ fields
◘Establish models for water collection for human consumption 
Promote solar powered water pumps and small-scale irrigation systems 
◘Conduct community campaigns for safe water use and water demand
management</t>
  </si>
  <si>
    <t>◘Development  and promotion of  non-agricultural sources of income 
◘Facilitate access to micro-credits for farmers and POs to adopt new IGAs
◘Development of  public private partnerships (PPPs) to improve links to the market
◘Organize exchange visits between POs across the border to facilitate experience sharing</t>
  </si>
  <si>
    <t xml:space="preserve">◘The communication strategy is being developed in-house by ADPP.
◘107 communities have being identified out of 120 communities originally intended in Angola.                                                                                                                                 
◘The green school program is also being developed in-house by ADPP. </t>
  </si>
  <si>
    <t>◘Baseline ToR and CN was sent to OSS. Waiting for approval in order to carry out these activities.                                                                                                              
◘Training plan will start with the baseline training. MoU are being developed and will be shared as soon as it is completed.                                                                              
◘KAP survey is expected to be taken alongside with the baseline.</t>
  </si>
  <si>
    <t>◘Training will start as soon as the ToR of activity team and the CN of activity 2.1.2.1-2.1.2.2 are approved by OSS. Demontrations plots will be set up after the estblishement of the CCACs</t>
  </si>
  <si>
    <t>◘This Outcome relies on the identifictation and establishment of PO and WUA. Results can be fast tracked as soon as the  CN of activity 2.1.2.1-2.1.2.2 are approved by OSS</t>
  </si>
  <si>
    <t>◘Percentage of the targeted population aware of the adverse impacts on climate change.</t>
  </si>
  <si>
    <t xml:space="preserve">◘Number of operational CCACs
◘Number of schools integrated in the Green Schools Programme (GSP)
◘Number of Community Adaptation Action Plans (CAAPs) developed.
</t>
  </si>
  <si>
    <t xml:space="preserve">◘Number of Capacity building/trainings conducted 
◘Number of Training manuals developed
◘Number of stakeholders trained
</t>
  </si>
  <si>
    <t xml:space="preserve">◘Number of awareness campaigns in communities and schools 
◘Number of students reached with the GSP 
◘Number of knowledge products 
◘Number of case studies and lessons learnt, documented, packaged and shared 
</t>
  </si>
  <si>
    <t>◘Proportion of institutions with enhanced capacity in food and water security and management</t>
  </si>
  <si>
    <t xml:space="preserve">◘Number of transboundary mechanisms established
◘Number of meetings of transboundary mechanism that have taken place
◘Number of coordination meetings among 6 CCACs that have
◘Proportion of targeted farmers and pastoralists reached with conflict management trainings regarding transhumance
◘Number of of farmers that have accessed climate information
</t>
  </si>
  <si>
    <t xml:space="preserve">◘Number of community-based organizations with increased capacities for climate-resilient
water management and agriculture production
</t>
  </si>
  <si>
    <t xml:space="preserve">◘Number of Producer Organizations (POs) established and operational
◘Number of Water User Associations (WUAs) in the target areas that are operational
◘Proportion of targeted farmers with increased knowledge and skills in opportunities for agriculture and water management
◘Proportion of farmers engaged in productive agriculture and water management
</t>
  </si>
  <si>
    <t xml:space="preserve">◘Number of partnership or MOUs developed with subnational extension services
◘Number of training plans developed
◘Number of extension agents and Farming instructors trained in CRA practices
◘Number of Farmer Field days conducted
◘Change in Knowledge, Attitudes and Practices
</t>
  </si>
  <si>
    <t xml:space="preserve">◘Number of POs established
◘Number of POs participating/engaged in climate resilient agricultural (CRA) production
◘Number of POs governance structures supported Number of 
◘Number of POs trained (storage facilities, business, and climate adaptive agriculture)
◘Number of legal and functional WUAs in place.
◘Number of WUAs participating/engaged in climate resilient water management
◘Number of WUAs trained (field level water management, water infrastructure, usage, equitable
access etc.)
</t>
  </si>
  <si>
    <t xml:space="preserve">◘Proportion (%) of food secure households (HHs).
◘Proportion (%) of small-scale farmers with average &gt;20% increased income.
</t>
  </si>
  <si>
    <t xml:space="preserve">◘Percentage (%) of targeted farmers accessing and using efficient water for production
◘Percentage (%) of targeted farmers with diversified farming systems
◘Number of farmers that have increased production of cereals, legumes and vegetables by at least 30% 
◘Percentage (%) increase of targeted farmers owning small animals.
</t>
  </si>
  <si>
    <t xml:space="preserve">◘Number of model water capture and retention systems established at farmers’ fields
◘Number of model water collection facilities for human consumption established
◘Number of solar powered water pumps and small-scale irrigation systems provided 
◘Number of community campaigns for safe water use and water demand management
◘Proportion  (%) of farmers undertaking safe water use and water demand management
</t>
  </si>
  <si>
    <t xml:space="preserve">◘Number of farmers practicing/adopted CA practices
◘Number of POs undertaking cropping practices resilient to climate change
◘Proportion (%) of farmers using drought resistant crops and seeds 
◘Number of seed collection and multiplication centres developed
◘Number of horticulture production communal plots established
</t>
  </si>
  <si>
    <t xml:space="preserve">◘Extent (%) to which community members have gained access to fishing sites.
◘Number of fisherwomen/men that have participated in trainings on sustainable fishing methods
◘Proportion (%) of targeted HHs that have gained access to improved equipment and materials.
</t>
  </si>
  <si>
    <t xml:space="preserve">◘Proportion (%) of farmers accessing veterinary services
◘Number of farmers engaged in short cycle livestock production
◘Proportion (%) of farmers supported in production of fodder for short cycle livestock 
◘Number of sensitization campaigns to prevent potential conflicts arising from transhumance
</t>
  </si>
  <si>
    <t xml:space="preserve">◘Percentage (%) of targeted HHs that have gained at least 1 additional climate resilient income stream
◘Percentage (%) of targeted HHs that has gained access to village loans or formal microcredits.
</t>
  </si>
  <si>
    <t xml:space="preserve">◘Proportion (%) of targeted farmers engaged in nonagricultural sources of income 
◘Number of saving groups among farmers
◘Proportion (%) of farmers accessing micro-credits to adopt new income generating activities
◘Proportion (%)of farmers practicing post-harvest techniques, processing and
good storage practices.
◘Number of public-private partnerships (PPPs) to improve links to the markets
◘Number of farmer exchange visits between POs across the border to facilitate experience sharing
</t>
  </si>
  <si>
    <t xml:space="preserve">◘6 functional/ operational CCACs (4 in A; 2 in N)
◘40 schools integrated in the GSP (20 in A; 20 in N)
◘140 Community Adaptation Action Plans established (105 in A; 35 in N)
</t>
  </si>
  <si>
    <t>◘At least 80% of targeted institutions at sub-national, national and regional level actively participate in the implementation of the project in climate responsive agriculture and water management.</t>
  </si>
  <si>
    <t xml:space="preserve">◘1 partnership agreements/MOU per country
◘1 training plan developed per country
◘40 extension agents (20 in each country) and 34 Farming instructors trained. 
◘At least 4 Farmer Field days per PO per year conducted.
◘There is significant change in Knowledge, Attitudes and Practices
</t>
  </si>
  <si>
    <t xml:space="preserve">◘160 POs established and supported (120 in A; 40 in N)
◘160 POs participating/ engaged in CRA production (120 in A; 40 in N)
◘160 POs governance structures supported (120 in A; 40 in N)
◘160 POs (120 in A; 40 in N) have completed training programmes in (storage facilities, business, and climate adaptive agriculture)    
◘160 WUAs established/supported (120 in A; 40 in N)
◘160 WUAs functional (120 in A; 40 in N)
◘160 WUAs participating/engaged in climate resilient water management (120 in A;40 in N)
◘160 WUAs are fully operational in all trained aspects (120 in A; 40 in N).
</t>
  </si>
  <si>
    <t xml:space="preserve">◘At least 60% of targeted farmers accessing and using efficient water for production technologies
◘At least 60% of targeted farmers have diversified their farming systems to include at least one legume or vegetable crop 
◘4,500 farmers have increased their crop production by at least30%; (3,375 in A; 1,125 in N).
◘30% increase in the number of cereals, legume and vegetable crops grown by targeted farmers.
◘40% increase in the number of small animals owned by targeted smallholder farmers.
</t>
  </si>
  <si>
    <t xml:space="preserve">◘160 model water capture and retention systems at farmers’ fields established (120 in A; 40 in N)  
◘6 model water collection facilities for human consumption per country.
◘160 solar powered water pumps and small-scale irrigation systems provided (120 in A; 40 in N)
◘At least 10 community campaigns for safe water use and water demand management are
conducted in 70% of targeted communities.
◘At least 60% of targeted farmers undertaking safe water use and water demand management
</t>
  </si>
  <si>
    <t xml:space="preserve">◘At least 6,000 farmers (50% women) practicing/adopted CA practices (4,500 in A;1,500 in N).
◘160 POs undertaking cropping practices resilient to climate change (120 in A; 40 in N).
◘At least 40% of farmers using of a range of drought-resistant crops and seeds.
◘160 seed collection and multiplication schemes developed and functional (120 in A; 40 in N).
◘120 horticulture and horticulture production communal plots established (90 in A; 30 in N).
</t>
  </si>
  <si>
    <t xml:space="preserve">◘50% of targeted HHs have at least 1 additional income stream.
◘75% of targeted HHs is accessing village loans or formal micro-credits.
</t>
  </si>
  <si>
    <t xml:space="preserve">◘At least 40% of targeted farmers (of which 50% women) engaged in nonagricultural sources of income.
◘160 saving groups among farmers (120 in A; 40 in N).
◘At least 40% of farmers are accessing microcredits for farmers to adopt new IGAs.
◘At least 60% of farmers practicing post-harvest techniques, processing and good storage practices.
◘6 PPPs to improve links to the markets.
◘20 farmer exchange visits between POs across the border to facilitate experience sharing.
</t>
  </si>
  <si>
    <t>◘Rehabilitation or construction of the CCACs                                    
◘Establishment of institutional capacities to manage the CCACs
◘Development of  Community Adaptation Action Plans (CAAPs)</t>
  </si>
  <si>
    <t>◘Land for the Construction of the Calai CCAC is identified and tehcnical drawings are being taken.
◘Recruitment process is set to start as soon as the ToR of the activity team is approved by OSS. 
◘Community Adaptation Action Plans (CAAPs) are set to be developed after the baseline and KAP</t>
  </si>
  <si>
    <t xml:space="preserve">◘Rehabilitation or construction of the CCACs                                    
◘Establishment of institutional capacities to manage the CCACs
◘Development of  Community Adaptation Action Plans (CAAPs)
</t>
  </si>
  <si>
    <t xml:space="preserve">◘Development of a communication strategy for CC information and dissemination
◘Organize climate change awareness campaigns in target communities 
◘Organize climate change awareness campaigns in schools through the Green School Programme
◘Disseminate project results, best practices and lessons learned 
</t>
  </si>
  <si>
    <t xml:space="preserve">◘Conduct baseline and capacity needs assessment of all actors
◘Development of a training plan and training modules for all topics
◘Establishing partnership and Memorandum of Understanding (MoU) with the subnational extension services
◘Train the extension agents and field instructors to ensure farmer trainings
◘Conduct KAP surveys
</t>
  </si>
  <si>
    <t xml:space="preserve">◘Training and sensitization of the lead farmers in each of 160 POs
◘Organize with the support of the extension services sensitization sessions 
◘Set up the demonstration plots and procure inputs for their establishment and management
</t>
  </si>
  <si>
    <t xml:space="preserve">◘Identification  and agreement  on land for setting up of the  CCACs demonstration plots is ongoing with land for 3 CACCS identified.
◘Concept note for CAAPs has been developed and is being finalized.
</t>
  </si>
  <si>
    <t>◘Concept note for the communication strategy has been drafted and is being finalized  
◘Climate change awareness campaigns in target communities will follow the setting up of Activity teams, which is ongoing
◘Identification of the schools to undertake the GSP is underway within the project sites and identification of Climate champions teachers is underway</t>
  </si>
  <si>
    <t>◘The baseline and capacity needs assessment of all actors has been initiated and will  be followed by the  CNA  and this will allow  for the development of a training plan and training modules for all topics.</t>
  </si>
  <si>
    <t xml:space="preserve">◘The process of identifying and recruiting the POs has been initiated </t>
  </si>
  <si>
    <t xml:space="preserve">◘Identify and select the most viable water solutions for production
◘Provide inputs to farmers to implement infrastructure for production, water capture and retention systems at farmers’ fields
◘Establish models for water collection for human consumption 
◘Promote solar powered water pumps and small-scale irrigation systems 
◘Conduct community campaigns for safe water use and water demand management
</t>
  </si>
  <si>
    <t xml:space="preserve">◘Development  and promotion of  non-agricultural sources of income 
◘Facilitate access to micro-credits for farmers and POs to adopt new IGAs
◘Development of  public private partnerships (PPPs) to improve links to the market
◘Organize exchange visits between POs across the border to facilitate experience sharing
</t>
  </si>
  <si>
    <t xml:space="preserve">This has not been intitiated </t>
  </si>
  <si>
    <t>◘CCAC sites identified: 2 Angola, 2 Namibia</t>
  </si>
  <si>
    <t>◘Draft training manuals developed</t>
  </si>
  <si>
    <t>◘Draft communication plan elaborated</t>
  </si>
  <si>
    <t>◘107 pre-selected POs in Angola and 24 have been engaged</t>
  </si>
  <si>
    <t xml:space="preserve">◘Development of a communication strategy for Cc information and dissemination
◘Organize climate change awareness campaigns in target communities 
◘Organize climate change awareness campaigns in schools through the Green School Programme
◘Disseminate project results, best practices and lessons learned </t>
  </si>
  <si>
    <t>◘Conduct baseline and capacity needs assessment of all actors
◘Development of a training plan and training modules for all topics
◘Establishing partnership and Memorandum of Understanding (MoU) with the subnational extension services
◘Train the extension agents and field instructors to ensure farmer trainings
◘Conduct KAP surveys</t>
  </si>
  <si>
    <t>◘Identify and select the most viable water solutions for production◘
◘Provide inputs to farmers to implement infrastructure for production, water capture and retention systems at farmers’ fields
◘Establish models for water collection for human consumption 
◘Promote solar powered water pumps and small-scale irrigation systems 
◘Conduct community campaigns for safe water use and water demand
management</t>
  </si>
  <si>
    <t>◘The communication strategy for CCAC information and dissemination is being developed by the executing entity. We identified 107 villages from the 120 communities initially planned for Angola, of which we approved 25 villages with the desired profile.                                                                                                                    
◘The green school program is also being developed internally by ADPP.</t>
  </si>
  <si>
    <t>◘This is in process, at the moment, ToR and CN of the baseline will be sent to OSS. Awaiting approval to carry out these activities. The training plan will start with baseline training.                                                                                                                
◘The MoU is being developed and will be shared once it is completed.                              
It is expected that the CAP survey will be carried out in conjunction with the baseline.</t>
  </si>
  <si>
    <t>◘Two sites for the establishment of the CCACs has been endorsed by Traditional Athorities and Political leadership including key stakeholders in the  Kavango East and West  regions.
◘Institutional capacities with  Regional councils, Traditional Authorities and key stakeholders has already been established as we await  the recruitment of the activity staffs to manage the CCACs.                                                                            
◘Development of CAAPs was not done , due to the fact that the activity staffs are not yet recruited.</t>
  </si>
  <si>
    <t>◘The communication strategy is being developed in-house by DAPP Namibia.
25  communities have being identified out of 40  communities originally intended for Namibia.
◘The green school program is also being developed in-house by DAPP Namibia.
◘8 schools have been identified, 3 in Kavango East and 5 in Kavango West regions. 
To be implemented at the end of the project.</t>
  </si>
  <si>
    <t>◘Baseline ToR and CN was sent to OSS waiting for approval .
◘Training plan will start with the baseline training.
◘MoU are being developed and will be shared as soon as it is completed.
◘KAP survey is expected to be undertaken alongside with the baseline.</t>
  </si>
  <si>
    <t>◘Training will start as soon as the ToR of activity team and the CN of activity 2.1.2.1-2.1.2.2 are approved by OSS. 
◘Demontrations plots will be set up after the estblishement of the CCACs.</t>
  </si>
  <si>
    <t>◘This Outcome relies on the identifictation and establishment of PO and WUA.
◘Results can be fast tracked as soon as the  CN of activity 2.1.2.1-2.1.2.2 are approved by OSS</t>
  </si>
  <si>
    <t>In order to ensure that the GP safeguards are addressed, the IE conducted:
◘Reviewing the terms of reference, the no-objection mechanism, concept notes, etc. to ensure the gender lense is considered
◘Engaged with the EE during sensitization of the actors on the respect of the parity between men and women during the consultation meetings
◘Monitored that Field visits to assess the implementation of GP actions were considered
◘Developed and disseminated tools that included gender and age pyramid identification in reporting</t>
  </si>
  <si>
    <t>◘The project activities do not generate risks related to human rights so there are no mitigation measures to plan. 
◘ Grievance mechanism</t>
  </si>
  <si>
    <t>◘The construction of water solution and demonstration plots will occupy spaces and may affect private lands or related activities</t>
  </si>
  <si>
    <t>◘	Follow up closely on and adhere to any national regulations regarding hygienic measures, permitted behaviour in terms of meetings and travel restrictions; 
◘	 Continue having good contingency plans in place for potential new outbreaks of the virus, including guidelines for project staff, access to and use of hygiene provisions, etc.; 
◘	 Assure continuous communication with staff in the field regarding the situation; 
◘	 Hold meetings virtually when the situation requires;</t>
  </si>
  <si>
    <t>◘ 	The involved institutions have been identified, consulted and engaged and will be further involved within the project activites; 
◘	 Institutions will be engaged and brought together during the project implementation</t>
  </si>
  <si>
    <t>◘	 Authorities have demonstrated commitment to the projects during several meeting at diffrent levels;
◘	 Continuous consultations, involvement and reporting with relevant institutions during the entire project cycle; 
◘	 The EEs have been working in the targeted areas for over 20 years, and are trusted organizations amongst government and local leaders;</t>
  </si>
  <si>
    <t>◘The Project has been allocated focal points in the Ministries and included in the fiscal year work planning
◘ Draft Agreements, MoUs have been developed with various Ministries and departments towards  their scope of activities and will be signed 
◘GoA and GoN departments will be consulted and involved in the planning phases of specific activities and activity clusters; 
◘As applicable, project staff will attend to some departments’ responsibilities;  
◘Representatives from GoA and GoN has been appointed and are part of the project's steering committee in order to ensure their involvement within the decision making process and within the project activities;</t>
  </si>
  <si>
    <t>◘	Where possible, low-cost models will be promoted (in situ systems, farm ponds, etc.)
◘ POs and WUAs are in the process of establishment  which will include ToTs and the CNA is being elaborated to take into account the human capacities as well.
◘POs and WUAs will be formalized institutions, and access to credit will be facilitated for investing in technologies</t>
  </si>
  <si>
    <t>◘	 Build on the EEs’ experience in cross-border projects and communication as members of the same network; 
◘	 Translation is provided during meetings that involve participants from both sides of the border;
◘	 Project manuals, documents and tools are translated in English and Portuguese; 
◘	 Although national languages are different, local languages spoken are similar across the border, 
◘The NPMU and project field staff will be sourced from the project areas and will ensure the involvement of the local and traditional authorities for fluidity of local spoken language</t>
  </si>
  <si>
    <t xml:space="preserve">◘Local leaders are backing the project, and will be continuously be involved
◘The EEs have built a good reputation with the stakeholders at different levels
◘Sensitization at community-level and with community leaders is inherent to the project’s approach
◘PMUs support and engaging directly in undertaking KAP survey to understand better the needs and practices of the communities so as to execute and align activities
</t>
  </si>
  <si>
    <t>◘Emphasize youth involvement especiallywomen in all activities
◘ Initial engagement of youth through sensitization and awareness campaigns of the NEEs
◘Engaging the women and youth in the project activity teams in preparation for project activities' execution</t>
  </si>
  <si>
    <t>◘Technical and management training and mentorship of organizations
◘Ensure community structures have viable constitutions, organizational structures and sufficient extension support within and beyond the project</t>
  </si>
  <si>
    <t>◘Involvement of traditional leaders in planning, implementation, monitoring and evaluation processes of the project
◘Mass sensitization on the relevance of the project at the project initiation stage
◘Adherence to all local formal and informal regulations
◘Trainings provided in conflict management</t>
  </si>
  <si>
    <t>◘Project methodologies and capacity building sessions selected are the result of many experiences in similar target areas;
◘Close monitoring of results and progress on indicators to be able to adjust in good time
◘ Promote flexibility among staff to adjust to new approaches when and where necessary
◘Contrast traditional/cultural practices to new technologies and approaches
◘CNA being elaborated to understand the capacity gaps and how to address them through the training plan
◘Draft communication plan on sensitization and awareness campaigns to be valorised</t>
  </si>
  <si>
    <t>◘The project will develop a detailed participatory M&amp;E framework with the key project partners
◘Regular follow-ups and timely continuous monitoring and evaluation
◘Onboarding of an M&amp;E assistant at the PMU level to support monitoring of activities
◘ The use of weekly meetings has been explored to include the EEs by the RIE
◘ The application of supervision missions to the entities is programmed as a countinous process to ensure first hand monitoring of all project aspects</t>
  </si>
  <si>
    <t>◘ The RIE has engaged a finacial specialist dedicated to the ADSWAC project to support, monitor and train the EEs in financial management
◘ The project has developed Financial reporting templates and tools to be applied by the EEs
◘ The Financial managers have been trained in the use of these tools and are reporting on a monthly, quarterly, semi annual and annually basis with the use of supporting documents
◘ The EEs are supported on a day to day basis by the fiduciary unit of OSS when required
◘ The establishment of the PMUs with the inclusion of finance and procurement support ensures that all procedures that were provided are been implemented and align with AF and OSS regulations and standards</t>
  </si>
  <si>
    <t>◘ The RIE has assisted in development of draft ToRs and transmitted to the EEs to fast track of the actvities.
◘ The RIE has assisted the EEs in the finanicial mangement of the budget dedicated to the PMUs salaries.
◘ The RIE has assisted the EEs in the process of the recuitment of the PMUs members and was present as observer during the interviews.
◘ The RIE has expedited the NO process to ensure timely submissions of the decisions.</t>
  </si>
  <si>
    <t>◘ The RIE has assisted the EEs in integration of some year one project activities in the second-year annual work planning and fast track preparation of AWP and PP                                                                                        
◘ The annual wok plans and budgets have been revised to take into account the activities to be executed through an action plan linking the REE and NEEs to work in tandem where some activities will be undertaken jointly.
◘ The use of inhouse expertise provided by EEs has been proposed to facilitate fast tracking of activities as well as taking into account limited expetise in such cases.
◘A Rapid Results Initiative has been proposed to enable some activities to be result based within a 90 day period</t>
  </si>
  <si>
    <t>◘ RIE provided technical assistance to the EEs when and where necessary in order to facilitate the process and meet the project requirements.
◘ RIE Organised a technical working sessions that enabled the Executing Entities to discuss project-related documents.
◘ RIE has proposed capacity building sessions with the EEs on technical and financial aspects.</t>
  </si>
  <si>
    <t xml:space="preserve">◘The RIE has developed tools and has taken the EEs through a training on how to use and apply the financial monitoring tools with the fiduciary units which include procurement and accounting with the coordinators, non-finance personnel and project managers in the within the EEs and PMUs
</t>
  </si>
  <si>
    <t xml:space="preserve">◘ The KAP survey is being undertaken in collaboration between the EEs to understand the schematics of the communities and their perceived expectations of the ADSWAC Project.
◘ A CNAis been undertaken to identify the capacity building needs within the target sites.
◘ Training manuals will be elaborated based on the CNA to conceptualise the needs of the stakeholders in relation to project interventions.
◘ A training plan will be developed to identify relevant additional training modules.
◘ The establishment of the National Steering Committees has been undertaken. It includes representatives from local goverments, and NGOs. They will establish the linkages with the project beneficiaries to on-going capacity development efforts of resilience building in the two countries which will also ensure synergies.
</t>
  </si>
  <si>
    <t>The RIE provided technical support to the project team to build its capacity of employing community based participatory planning approached which was very key in preparation of project related documents such as the workplans, and procurment plans. Furthermore, in its capacity as RIE provided various reference materials to support project off-take and ongoing implementation. Additionally, technical backstopping services were made available in implementation of the ADSWAC project activities to ensure adherance to standards and minimise the identified risks. 
In order to implement the required ESP safeguard measures the IE has put in place the following arrangements: 
◘ Review of reports on project progress that include MIFs and project tracker and quartaly reports;
◘ Review of ToRs, CNs through a No - Objection process in order to ensure that the ESP safeguards have been taken into consideration.</t>
  </si>
  <si>
    <t xml:space="preserve">valente.cangengo@adpp-angola.org </t>
  </si>
  <si>
    <t xml:space="preserve">lynnety@dapp-namibia.org </t>
  </si>
  <si>
    <t>My rate was based in what we reallistic managed to achieve. 
There is still a couple of activity waiting for OSS approval in order to start. If the ToRs and CN sent so far are approved as soon as possible, we can say that it is possible to have a better progress to achieve the desired outcomes during year 2. The positive progress is that we achieved  to set up a great partnership with stakeholders, the negative impact is the slow progress the projet is taking (delays in approvals). 
My recommendation is, as we agreed to fast track certain activities through a conceited approval process.</t>
  </si>
  <si>
    <t>My ranking was based on the current state of activities, most of the activities that should have been done in the first year were not done, it still seems like we have a lot to do. I believe that the second year will be different but we have to join efforts to make reality the wish of the families that suffer and need to learn more about climate change and make them resilient and for this, we need to employ the work teams in the field, approvals of the activities in the right time. 
The positive point is that we have a close collaboration with the Angolan government, local entities and the interested parties are motivated for the work and also the regional, national launch was made, and the identification of 107 possible Producer Organization in the communities for the project. 
The negative point is the accentuated bureaucracy of the approval process for the team, activities and others, which can compromise other activities that depend on the seasons, as in the case of agricultural production and school programs. We need to find a means to start with the activities in practice and that is up to the implementing and executing entity to make them happen.</t>
  </si>
  <si>
    <t>My rate was based in what we realistically managed to achieve. 
There are still a couple of activities waiting for approval in order to commence. If the ToRs and CN sent so far are approved as soon as possible, we can say that it is possible to have a better progress to achieve the desired outcomes during year 2. 
The positive progress is that we achieved  to set up a great partnership with stakeholders, the negative impact is the slow progress the project is taking (delays in approvals). 
My recommendation is, as we agreed to fast track certain activities, in collaboration with the RIE which has to fast track their approval as well. Since we agreed to do so, the RIE has given us opportunities to progress through a participatory approach which can be sped up thinking of the progress to be achieved in the coming time.</t>
  </si>
  <si>
    <t xml:space="preserve">◘At least 90% of the target population is aware of the adverse impacts on climate change
◘At least 80% of the targeted actors participating in regional information sharing platforms  
◘ At least 70% of targeted smallholder farmers and  pastoralists access and integrate EW information into seasonal calendars </t>
  </si>
  <si>
    <t xml:space="preserve"> ◘360 Organizations (240 in A; 120 in N) established and members trained in climate-resilient water management and agriculture production.
◘160 POs (120 in A; 40 in N) have gained access to model plots for CRA and CRA extension services
◘ At least 90% of targeted farmers and pastoralists trained  
</t>
  </si>
  <si>
    <t xml:space="preserve">
◘At least a 70% increase in the number of targeted HHs (50% women) that are food secure 
◘3,900 HHs (50% women) with average &gt;20% increase in income. 
</t>
  </si>
  <si>
    <t xml:space="preserve">◘5 Annual Capacity building held /training reports produced.
◘1 training manual developed 
◘90 staff trained (assuming same staff trained multiple times).
◘16 trainings conducted (4 dedicated to women) 
</t>
  </si>
  <si>
    <t xml:space="preserve">◘At least 16 campaigns in 70% of targeted communities and schools
◘Students in 38 schools reached with the GSP (19 in A; 19 in N) (50% girls/women)
◘4 brochures, 4 publications (documents) developed on lessons and best practices from project interventions
◘At least 8 case studies/lessons learned shared.
</t>
  </si>
  <si>
    <t xml:space="preserve">◘1 transboundary mechanism established and operational
◘At least 8 meetings of transboundary mechanism have taken place
◘At least 8 meetings 
◘At least 60% of targeted farmers and pastoralists reached with trainings
◘At least 5,000 farmers have accessed climate information (3,750 in A; 12,50 in N).
</t>
  </si>
  <si>
    <t xml:space="preserve">◘160 POs are operational (120 in A; 40 in N)
◘160 Water User Associations (WUAs) are operational in the target area representing 95 % of target population (120 in A; 40 in N)
◘At least 90% of targeted farmers have increased knowledge and skills in opportunities for agriculture and water management.
◘At least 80% of farmers engaged in productive agriculture and water management (50% women) </t>
  </si>
  <si>
    <t>Outcome 2.2 
6,500 Smallholder farmers (50% women) have been trained and technically supported to adopt and mainstream climate-resilient agriculture practices</t>
  </si>
  <si>
    <t xml:space="preserve">◘ Proportion of  smallholder farmers undertaking climate resilient agricultural practices (disaggregated by sex) 
◘ Proportion of extension services engaged in dissemination of climate resilient agricultural practices </t>
  </si>
  <si>
    <t xml:space="preserve"> ◘At least 90% of smallholder farmers trained and supported of which 50% are women 
 ◘At least 90% of extension staff engaged in training smallholder farmers. 
</t>
  </si>
  <si>
    <t xml:space="preserve">Output 2.2.1 
160 model plots (Farmer Field Schools) for climate-resilient and water efficient agriculture practices (Conservation Agriculture and Agroforestry Systems) are established </t>
  </si>
  <si>
    <t xml:space="preserve">◘ # of model field plots established 
◘ # of lead farmers trained (disaggregated by sex) 
◘ Proportion of targeted farmers applying new resilient practices (disaggregated by sex) 
◘ # of model plots supported with inputs </t>
  </si>
  <si>
    <t xml:space="preserve">◘ 160 model plots/FFS established (120 in A; 40 in N) 
◘ 700 lead farmers trained, of which 50% are women (525 in A; 175 in N) 
◘ At least 80% of targeted farmers (50% women) applying new resilient practices 
◘ 160 model plots (120 in A; 40 in N) supported with inputs  </t>
  </si>
  <si>
    <t xml:space="preserve">◘Community members have gained access to fishing sites 
◘500 fisherwomen/men have participated in trainings on sustainable fishing methods (250 in each country)
◘30% increase among target HHs has gained access to improved fishing  equipment and materials.
</t>
  </si>
  <si>
    <t xml:space="preserve">◘At least 70% of farmers accessing veterinary services and 60 % of targeted farmers vaccinate short-cycle livestock 
◘60 % of targeted farmers vaccinate short-cycle livestock.(50% women engaged in short
cycle livestock production 
◘At least 60% of all PO member farmers engaged in short-cycle livestock production.
◘At least 40% of targeted farmers supported in production of fodder for short-cycle livestock.
◘20 sensitization campaigns to prevent potential conflicts arising from transhumance per country.
</t>
  </si>
  <si>
    <t>As of this reporting period, a total cumulative disbursement of USD 856,618.20 to the EEs has been recorded from the received amount of USD 4,868,000 from the AF. this is 17% of the funds received. This is due to the lengthy operationalization of the project taking into account the initial COVID pandemic and the setting up of the management units.
Following the above, the RIE has put in place measures to support the EEs to fast track the execution of activities as well as developing a Rapid Response Initiative (RRI) which is expected to deliver results in a timely manner.
The RIE has also initiated activities related to capacity building and working sessions to the EEs to support the financial management approaches and sessions related to con tinuous development of operational documents. This will support the results based reporting using the No-objection process to monitor coupled with M&amp;E missions as well as supervision missions.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</si>
</sst>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m\-yyyy"/>
    <numFmt numFmtId="165" formatCode="_([$$-409]* #,##0.00_);_([$$-409]* \(#,##0.00\);_([$$-409]* &quot;-&quot;??_);_(@_)"/>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u/>
      <sz val="11"/>
      <color theme="10"/>
      <name val="Times New Roman"/>
      <family val="1"/>
    </font>
    <font>
      <sz val="8"/>
      <color rgb="FF000000"/>
      <name val="Segoe UI"/>
      <family val="2"/>
    </font>
    <font>
      <sz val="10"/>
      <color indexed="8"/>
      <name val="Times New Roman"/>
      <family val="1"/>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tint="-0.249977111117893"/>
        <bgColor indexed="64"/>
      </patternFill>
    </fill>
    <fill>
      <patternFill patternType="solid">
        <fgColor rgb="FFFFFF00"/>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thin">
        <color auto="1"/>
      </left>
      <right style="medium">
        <color auto="1"/>
      </right>
      <top/>
      <bottom/>
      <diagonal/>
    </border>
  </borders>
  <cellStyleXfs count="5">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cellStyleXfs>
  <cellXfs count="860">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Alignment="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0" xfId="0" applyFont="1" applyFill="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 fillId="2" borderId="1" xfId="0" applyFont="1" applyFill="1" applyBorder="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0" xfId="0" applyFill="1" applyAlignment="1">
      <alignment horizontal="left" vertical="center"/>
    </xf>
    <xf numFmtId="0" fontId="21" fillId="3" borderId="19" xfId="0" applyFont="1" applyFill="1" applyBorder="1"/>
    <xf numFmtId="0" fontId="21" fillId="3" borderId="22" xfId="0" applyFont="1" applyFill="1" applyBorder="1"/>
    <xf numFmtId="0" fontId="21" fillId="3" borderId="25" xfId="0" applyFont="1" applyFill="1" applyBorder="1"/>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0" fillId="3" borderId="0" xfId="0" applyFont="1" applyFill="1" applyAlignment="1">
      <alignment horizontal="left" vertical="center" wrapText="1"/>
    </xf>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Protection="1">
      <protection locked="0"/>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7" xfId="4"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35" fillId="8" borderId="7" xfId="4" applyBorder="1" applyAlignment="1" applyProtection="1">
      <alignment vertical="center" wrapText="1"/>
      <protection locked="0"/>
    </xf>
    <xf numFmtId="0" fontId="35" fillId="12" borderId="7" xfId="4" applyFill="1" applyBorder="1" applyAlignment="1" applyProtection="1">
      <alignment vertical="center" wrapText="1"/>
      <protection locked="0"/>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7" xfId="4" applyFill="1" applyBorder="1" applyAlignment="1" applyProtection="1">
      <alignment vertical="center"/>
      <protection locked="0"/>
    </xf>
    <xf numFmtId="0" fontId="0" fillId="0" borderId="0" xfId="0" applyAlignment="1">
      <alignment vertical="center"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3"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0" fillId="0" borderId="22" xfId="0" applyBorder="1"/>
    <xf numFmtId="0" fontId="29" fillId="2" borderId="23" xfId="0" applyFont="1" applyFill="1" applyBorder="1" applyAlignment="1">
      <alignment horizontal="left"/>
    </xf>
    <xf numFmtId="0" fontId="14" fillId="3" borderId="0" xfId="0" applyFont="1" applyFill="1" applyAlignment="1">
      <alignment horizontal="right"/>
    </xf>
    <xf numFmtId="0" fontId="45" fillId="2" borderId="51" xfId="0" applyFont="1" applyFill="1" applyBorder="1" applyAlignment="1">
      <alignment horizontal="left"/>
    </xf>
    <xf numFmtId="0" fontId="2"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25" fillId="2" borderId="1" xfId="0" applyFont="1" applyFill="1" applyBorder="1" applyAlignment="1">
      <alignment vertical="top" wrapText="1"/>
    </xf>
    <xf numFmtId="1" fontId="1" fillId="2" borderId="28" xfId="0" applyNumberFormat="1" applyFont="1" applyFill="1" applyBorder="1" applyAlignment="1" applyProtection="1">
      <alignment horizontal="left" wrapText="1"/>
      <protection locked="0"/>
    </xf>
    <xf numFmtId="17" fontId="1" fillId="2" borderId="3" xfId="0" applyNumberFormat="1" applyFont="1" applyFill="1" applyBorder="1" applyAlignment="1">
      <alignment horizontal="center"/>
    </xf>
    <xf numFmtId="17" fontId="1" fillId="2" borderId="27" xfId="0" applyNumberFormat="1" applyFont="1" applyFill="1" applyBorder="1" applyAlignment="1">
      <alignment horizontal="center"/>
    </xf>
    <xf numFmtId="0" fontId="21" fillId="0" borderId="40" xfId="0" applyFont="1" applyBorder="1" applyAlignment="1">
      <alignment horizontal="center" vertical="center"/>
    </xf>
    <xf numFmtId="3" fontId="40" fillId="12" borderId="11" xfId="4" applyNumberFormat="1" applyFont="1" applyFill="1" applyBorder="1" applyAlignment="1" applyProtection="1">
      <alignment horizontal="center" vertical="center"/>
      <protection locked="0"/>
    </xf>
    <xf numFmtId="3" fontId="40" fillId="12" borderId="7" xfId="4" applyNumberFormat="1" applyFont="1" applyFill="1" applyBorder="1" applyAlignment="1" applyProtection="1">
      <alignment horizontal="center" vertical="center"/>
      <protection locked="0"/>
    </xf>
    <xf numFmtId="3" fontId="35" fillId="8" borderId="11" xfId="4" applyNumberFormat="1" applyBorder="1" applyAlignment="1" applyProtection="1">
      <alignment wrapText="1"/>
      <protection locked="0"/>
    </xf>
    <xf numFmtId="0" fontId="28" fillId="0" borderId="11" xfId="0" applyFont="1" applyBorder="1" applyAlignment="1">
      <alignment horizontal="center" vertical="center" wrapText="1"/>
    </xf>
    <xf numFmtId="0" fontId="47" fillId="12" borderId="54" xfId="4" applyFont="1" applyFill="1" applyBorder="1" applyAlignment="1" applyProtection="1">
      <alignment horizontal="center" vertical="center"/>
      <protection locked="0"/>
    </xf>
    <xf numFmtId="0" fontId="35" fillId="12" borderId="57"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14" fillId="2" borderId="1" xfId="0" applyFont="1" applyFill="1" applyBorder="1" applyAlignment="1">
      <alignment horizontal="center"/>
    </xf>
    <xf numFmtId="0" fontId="21" fillId="0" borderId="0" xfId="0" applyFont="1" applyAlignment="1">
      <alignment horizontal="justify" vertical="center" wrapText="1"/>
    </xf>
    <xf numFmtId="0" fontId="1" fillId="3" borderId="23" xfId="0" applyFont="1" applyFill="1" applyBorder="1" applyAlignment="1">
      <alignment horizontal="right"/>
    </xf>
    <xf numFmtId="0" fontId="1" fillId="3" borderId="27" xfId="0" applyFont="1" applyFill="1" applyBorder="1" applyAlignment="1">
      <alignment horizontal="right"/>
    </xf>
    <xf numFmtId="0" fontId="58" fillId="2" borderId="3" xfId="1" applyFont="1" applyFill="1" applyBorder="1" applyAlignment="1" applyProtection="1">
      <protection locked="0"/>
    </xf>
    <xf numFmtId="0" fontId="2" fillId="3" borderId="22" xfId="0" applyFont="1" applyFill="1" applyBorder="1" applyAlignment="1">
      <alignment wrapText="1"/>
    </xf>
    <xf numFmtId="0" fontId="13" fillId="0" borderId="3" xfId="0" applyFont="1" applyBorder="1" applyAlignment="1">
      <alignment vertical="top" wrapText="1"/>
    </xf>
    <xf numFmtId="0" fontId="13" fillId="0" borderId="33" xfId="0" applyFont="1" applyBorder="1" applyAlignment="1">
      <alignment vertical="top" wrapText="1"/>
    </xf>
    <xf numFmtId="0" fontId="13" fillId="0" borderId="4" xfId="0" applyFont="1" applyBorder="1" applyAlignment="1">
      <alignment vertical="top" wrapText="1"/>
    </xf>
    <xf numFmtId="164" fontId="13" fillId="2" borderId="4" xfId="0" applyNumberFormat="1" applyFont="1" applyFill="1" applyBorder="1" applyAlignment="1" applyProtection="1">
      <alignment horizontal="left"/>
      <protection locked="0"/>
    </xf>
    <xf numFmtId="0" fontId="21" fillId="0" borderId="11" xfId="0" applyFont="1" applyBorder="1" applyAlignment="1">
      <alignment horizontal="center" vertical="center" wrapText="1"/>
    </xf>
    <xf numFmtId="0" fontId="21" fillId="0" borderId="7" xfId="0" applyFont="1" applyBorder="1" applyAlignment="1">
      <alignment horizontal="center" vertical="center" wrapText="1"/>
    </xf>
    <xf numFmtId="0" fontId="1" fillId="3" borderId="25" xfId="0" applyFont="1" applyFill="1" applyBorder="1" applyAlignment="1">
      <alignment horizontal="left" vertical="center" wrapText="1"/>
    </xf>
    <xf numFmtId="0" fontId="1" fillId="3" borderId="24" xfId="0" applyFont="1" applyFill="1" applyBorder="1"/>
    <xf numFmtId="0" fontId="13" fillId="3" borderId="0" xfId="0" applyFont="1" applyFill="1" applyAlignment="1">
      <alignment horizontal="left" vertical="center" wrapText="1"/>
    </xf>
    <xf numFmtId="0" fontId="1" fillId="3" borderId="22" xfId="0" applyFont="1" applyFill="1" applyBorder="1"/>
    <xf numFmtId="0" fontId="13" fillId="2" borderId="4" xfId="0" applyFont="1" applyFill="1" applyBorder="1" applyAlignment="1">
      <alignment horizontal="left" vertical="top" wrapText="1"/>
    </xf>
    <xf numFmtId="0" fontId="13" fillId="2" borderId="22" xfId="0" applyFont="1" applyFill="1" applyBorder="1" applyAlignment="1">
      <alignment horizontal="left" vertical="top" wrapText="1"/>
    </xf>
    <xf numFmtId="0" fontId="1" fillId="2" borderId="4" xfId="0" applyFont="1" applyFill="1" applyBorder="1" applyAlignment="1">
      <alignment horizontal="left" vertical="top" wrapText="1"/>
    </xf>
    <xf numFmtId="0" fontId="13" fillId="2" borderId="3"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3" borderId="23" xfId="0" applyFont="1" applyFill="1" applyBorder="1" applyAlignment="1">
      <alignment horizontal="left" vertical="center"/>
    </xf>
    <xf numFmtId="0" fontId="1" fillId="3" borderId="22" xfId="0" applyFont="1" applyFill="1" applyBorder="1" applyAlignment="1">
      <alignment horizontal="left" vertical="center"/>
    </xf>
    <xf numFmtId="0" fontId="1" fillId="2" borderId="2" xfId="0" applyFont="1" applyFill="1" applyBorder="1" applyAlignment="1">
      <alignment horizontal="left" vertical="top" wrapText="1"/>
    </xf>
    <xf numFmtId="0" fontId="13" fillId="2" borderId="2" xfId="0" applyFont="1" applyFill="1" applyBorder="1" applyAlignment="1">
      <alignment horizontal="left" vertical="top" wrapText="1"/>
    </xf>
    <xf numFmtId="0" fontId="2" fillId="3" borderId="0" xfId="0" applyFont="1" applyFill="1"/>
    <xf numFmtId="0" fontId="27" fillId="3" borderId="0" xfId="0" applyFont="1" applyFill="1"/>
    <xf numFmtId="0" fontId="9" fillId="3" borderId="0" xfId="0" applyFont="1" applyFill="1" applyAlignment="1">
      <alignment vertical="top" wrapText="1"/>
    </xf>
    <xf numFmtId="0" fontId="1" fillId="3" borderId="0" xfId="0" applyFont="1" applyFill="1" applyAlignment="1">
      <alignment horizontal="right" vertical="center"/>
    </xf>
    <xf numFmtId="0" fontId="4" fillId="3" borderId="0" xfId="0" applyFont="1" applyFill="1"/>
    <xf numFmtId="0" fontId="1" fillId="5" borderId="0" xfId="0" applyFont="1" applyFill="1" applyAlignment="1">
      <alignment horizontal="right" vertical="center"/>
    </xf>
    <xf numFmtId="0" fontId="21" fillId="2" borderId="1" xfId="0" applyFont="1" applyFill="1" applyBorder="1" applyAlignment="1">
      <alignment horizontal="left" vertical="center" wrapText="1"/>
    </xf>
    <xf numFmtId="0" fontId="2" fillId="3" borderId="0" xfId="0" applyFont="1" applyFill="1" applyAlignment="1">
      <alignment horizontal="center" vertical="center" wrapText="1"/>
    </xf>
    <xf numFmtId="0" fontId="11" fillId="3" borderId="0" xfId="0" applyFont="1" applyFill="1" applyAlignment="1">
      <alignment horizontal="left" vertical="center"/>
    </xf>
    <xf numFmtId="0" fontId="2" fillId="3" borderId="23" xfId="0" applyFont="1" applyFill="1" applyBorder="1" applyAlignment="1">
      <alignment horizontal="left" vertical="center" wrapText="1"/>
    </xf>
    <xf numFmtId="0" fontId="14" fillId="3" borderId="23" xfId="0" applyFont="1" applyFill="1" applyBorder="1" applyAlignment="1">
      <alignment horizontal="left" vertical="center" wrapText="1"/>
    </xf>
    <xf numFmtId="0" fontId="12" fillId="3" borderId="23" xfId="0" applyFont="1" applyFill="1" applyBorder="1"/>
    <xf numFmtId="0" fontId="1" fillId="3" borderId="21" xfId="0" applyFont="1" applyFill="1" applyBorder="1"/>
    <xf numFmtId="0" fontId="1" fillId="3" borderId="20" xfId="0" applyFont="1" applyFill="1" applyBorder="1"/>
    <xf numFmtId="0" fontId="1" fillId="3" borderId="20" xfId="0" applyFont="1" applyFill="1" applyBorder="1" applyAlignment="1">
      <alignment horizontal="left" vertical="center"/>
    </xf>
    <xf numFmtId="0" fontId="1" fillId="3" borderId="19" xfId="0" applyFont="1" applyFill="1" applyBorder="1"/>
    <xf numFmtId="0" fontId="57" fillId="11" borderId="7" xfId="0" applyFont="1" applyFill="1" applyBorder="1" applyAlignment="1">
      <alignment horizontal="center" vertical="center" wrapText="1"/>
    </xf>
    <xf numFmtId="0" fontId="57" fillId="11" borderId="30" xfId="0" applyFont="1" applyFill="1" applyBorder="1" applyAlignment="1">
      <alignment horizontal="center" vertical="center" wrapText="1"/>
    </xf>
    <xf numFmtId="0" fontId="57" fillId="11" borderId="11" xfId="0" applyFont="1" applyFill="1" applyBorder="1" applyAlignment="1">
      <alignment horizontal="center" vertical="center" wrapText="1"/>
    </xf>
    <xf numFmtId="0" fontId="57" fillId="11" borderId="11" xfId="0" applyFont="1" applyFill="1" applyBorder="1" applyAlignment="1">
      <alignment horizontal="center" wrapText="1"/>
    </xf>
    <xf numFmtId="0" fontId="57" fillId="11" borderId="41" xfId="0" applyFont="1" applyFill="1" applyBorder="1" applyAlignment="1">
      <alignment horizontal="center" vertical="center"/>
    </xf>
    <xf numFmtId="0" fontId="57" fillId="11" borderId="50" xfId="0" applyFont="1" applyFill="1" applyBorder="1" applyAlignment="1">
      <alignment horizontal="center" vertical="center"/>
    </xf>
    <xf numFmtId="0" fontId="57" fillId="11" borderId="10" xfId="0" applyFont="1" applyFill="1" applyBorder="1" applyAlignment="1">
      <alignment horizontal="center" vertical="center"/>
    </xf>
    <xf numFmtId="0" fontId="57" fillId="11" borderId="61" xfId="0" applyFont="1" applyFill="1" applyBorder="1" applyAlignment="1">
      <alignment horizontal="center" vertical="center"/>
    </xf>
    <xf numFmtId="0" fontId="57" fillId="11" borderId="8" xfId="0" applyFont="1" applyFill="1" applyBorder="1" applyAlignment="1">
      <alignment vertical="center"/>
    </xf>
    <xf numFmtId="0" fontId="0" fillId="0" borderId="0" xfId="0" applyAlignment="1">
      <alignment horizontal="left"/>
    </xf>
    <xf numFmtId="0" fontId="0" fillId="0" borderId="0" xfId="0" applyAlignment="1">
      <alignment wrapText="1"/>
    </xf>
    <xf numFmtId="0" fontId="38" fillId="11" borderId="7" xfId="0" applyFont="1" applyFill="1" applyBorder="1" applyAlignment="1">
      <alignment horizontal="center" vertical="center" wrapText="1"/>
    </xf>
    <xf numFmtId="0" fontId="38" fillId="11" borderId="57"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11" xfId="0" applyFont="1" applyFill="1" applyBorder="1" applyAlignment="1">
      <alignment horizontal="center" wrapText="1"/>
    </xf>
    <xf numFmtId="0" fontId="38" fillId="11" borderId="41" xfId="0" applyFont="1" applyFill="1" applyBorder="1" applyAlignment="1">
      <alignment horizontal="center" vertical="center"/>
    </xf>
    <xf numFmtId="0" fontId="38" fillId="11" borderId="7" xfId="0" applyFont="1" applyFill="1" applyBorder="1" applyAlignment="1">
      <alignment horizontal="center" wrapText="1"/>
    </xf>
    <xf numFmtId="0" fontId="38" fillId="11" borderId="57" xfId="0" applyFont="1" applyFill="1" applyBorder="1" applyAlignment="1">
      <alignment horizontal="center" wrapText="1"/>
    </xf>
    <xf numFmtId="0" fontId="38" fillId="11" borderId="54" xfId="0" applyFont="1" applyFill="1" applyBorder="1" applyAlignment="1">
      <alignment horizontal="center" vertical="center" wrapText="1"/>
    </xf>
    <xf numFmtId="0" fontId="38" fillId="11" borderId="30" xfId="0" applyFont="1" applyFill="1" applyBorder="1" applyAlignment="1">
      <alignment horizontal="center" vertical="center"/>
    </xf>
    <xf numFmtId="0" fontId="38" fillId="11" borderId="10" xfId="0" applyFont="1" applyFill="1" applyBorder="1" applyAlignment="1">
      <alignment horizontal="center" vertical="center" wrapText="1"/>
    </xf>
    <xf numFmtId="0" fontId="38" fillId="11" borderId="45" xfId="0" applyFont="1" applyFill="1" applyBorder="1" applyAlignment="1">
      <alignment horizontal="center" vertical="center"/>
    </xf>
    <xf numFmtId="0" fontId="38" fillId="11" borderId="61" xfId="0" applyFont="1" applyFill="1" applyBorder="1" applyAlignment="1">
      <alignment horizontal="center" vertical="center"/>
    </xf>
    <xf numFmtId="0" fontId="0" fillId="0" borderId="0" xfId="0" applyAlignment="1">
      <alignment horizontal="left" vertical="center" wrapText="1"/>
    </xf>
    <xf numFmtId="0" fontId="38" fillId="11" borderId="53" xfId="0" applyFont="1" applyFill="1" applyBorder="1" applyAlignment="1">
      <alignment horizontal="center" vertical="center" wrapText="1"/>
    </xf>
    <xf numFmtId="0" fontId="38" fillId="11" borderId="29" xfId="0" applyFont="1" applyFill="1" applyBorder="1" applyAlignment="1">
      <alignment horizontal="center" vertical="center"/>
    </xf>
    <xf numFmtId="0" fontId="57" fillId="11" borderId="54" xfId="0" applyFont="1" applyFill="1" applyBorder="1" applyAlignment="1">
      <alignment horizontal="center" vertical="center" wrapText="1"/>
    </xf>
    <xf numFmtId="0" fontId="57" fillId="11" borderId="6" xfId="0" applyFont="1" applyFill="1" applyBorder="1" applyAlignment="1">
      <alignment horizontal="center" vertical="center" wrapText="1"/>
    </xf>
    <xf numFmtId="0" fontId="38" fillId="11" borderId="6" xfId="0" applyFont="1" applyFill="1" applyBorder="1" applyAlignment="1">
      <alignment horizontal="center" vertical="center" wrapText="1"/>
    </xf>
    <xf numFmtId="0" fontId="0" fillId="0" borderId="0" xfId="0" applyAlignment="1">
      <alignment horizontal="left" wrapText="1"/>
    </xf>
    <xf numFmtId="0" fontId="57" fillId="11" borderId="40" xfId="0" applyFont="1" applyFill="1" applyBorder="1" applyAlignment="1">
      <alignment horizontal="center" vertical="center" wrapText="1"/>
    </xf>
    <xf numFmtId="0" fontId="38" fillId="11" borderId="40" xfId="0" applyFont="1" applyFill="1" applyBorder="1" applyAlignment="1">
      <alignment horizontal="center" vertical="center" wrapText="1"/>
    </xf>
    <xf numFmtId="0" fontId="42" fillId="2" borderId="11" xfId="0" applyFont="1" applyFill="1" applyBorder="1" applyAlignment="1">
      <alignment vertical="center" wrapText="1"/>
    </xf>
    <xf numFmtId="0" fontId="39" fillId="0" borderId="11" xfId="0" applyFont="1" applyBorder="1" applyAlignment="1">
      <alignment vertical="center" wrapText="1"/>
    </xf>
    <xf numFmtId="0" fontId="38" fillId="11" borderId="9" xfId="0" applyFont="1" applyFill="1" applyBorder="1" applyAlignment="1">
      <alignment horizontal="center" vertical="center"/>
    </xf>
    <xf numFmtId="0" fontId="38" fillId="11" borderId="11" xfId="0" applyFont="1" applyFill="1" applyBorder="1" applyAlignment="1">
      <alignment horizontal="left" vertical="center" wrapText="1"/>
    </xf>
    <xf numFmtId="0" fontId="38" fillId="11" borderId="45" xfId="0" applyFont="1" applyFill="1" applyBorder="1" applyAlignment="1">
      <alignment horizontal="center" vertical="center" wrapText="1"/>
    </xf>
    <xf numFmtId="0" fontId="38" fillId="11" borderId="61" xfId="0" applyFont="1" applyFill="1" applyBorder="1" applyAlignment="1">
      <alignment horizontal="center" vertical="center" wrapText="1"/>
    </xf>
    <xf numFmtId="0" fontId="41" fillId="0" borderId="11" xfId="0" applyFont="1" applyBorder="1" applyAlignment="1">
      <alignment horizontal="left" vertical="center"/>
    </xf>
    <xf numFmtId="0" fontId="41" fillId="0" borderId="57" xfId="0" applyFont="1" applyBorder="1" applyAlignment="1">
      <alignment horizontal="left" vertical="center"/>
    </xf>
    <xf numFmtId="0" fontId="39" fillId="0" borderId="10" xfId="0" applyFont="1" applyBorder="1" applyAlignment="1">
      <alignment horizontal="left" vertical="center"/>
    </xf>
    <xf numFmtId="3" fontId="35" fillId="12" borderId="11" xfId="4" applyNumberFormat="1" applyFill="1" applyBorder="1" applyAlignment="1" applyProtection="1">
      <alignment horizontal="center" vertical="center"/>
      <protection locked="0"/>
    </xf>
    <xf numFmtId="0" fontId="39" fillId="0" borderId="60" xfId="0" applyFont="1" applyBorder="1" applyAlignment="1">
      <alignment horizontal="left" vertical="center"/>
    </xf>
    <xf numFmtId="0" fontId="38" fillId="11" borderId="9" xfId="0" applyFont="1" applyFill="1" applyBorder="1" applyAlignment="1">
      <alignment horizontal="left" vertical="center" wrapText="1"/>
    </xf>
    <xf numFmtId="0" fontId="38" fillId="11" borderId="57" xfId="0" applyFont="1" applyFill="1" applyBorder="1" applyAlignment="1">
      <alignment horizontal="left" vertical="center" wrapText="1"/>
    </xf>
    <xf numFmtId="0" fontId="0" fillId="0" borderId="18" xfId="0" applyBorder="1"/>
    <xf numFmtId="0" fontId="0" fillId="10" borderId="1" xfId="0" applyFill="1" applyBorder="1"/>
    <xf numFmtId="0" fontId="24" fillId="3" borderId="0" xfId="0" applyFont="1" applyFill="1" applyAlignment="1">
      <alignment vertical="center"/>
    </xf>
    <xf numFmtId="0" fontId="25" fillId="0" borderId="44" xfId="0" applyFont="1" applyBorder="1"/>
    <xf numFmtId="0" fontId="13" fillId="0" borderId="44" xfId="0" applyFont="1" applyBorder="1" applyAlignment="1">
      <alignment vertical="top" wrapText="1"/>
    </xf>
    <xf numFmtId="0" fontId="13" fillId="0" borderId="25" xfId="0" applyFont="1" applyBorder="1" applyAlignment="1">
      <alignment vertical="top" wrapText="1"/>
    </xf>
    <xf numFmtId="0" fontId="25" fillId="0" borderId="1" xfId="0" applyFont="1" applyBorder="1" applyAlignment="1">
      <alignment vertical="top" wrapText="1"/>
    </xf>
    <xf numFmtId="0" fontId="13" fillId="0" borderId="1" xfId="0" applyFont="1" applyBorder="1" applyAlignment="1">
      <alignment vertical="top" wrapText="1"/>
    </xf>
    <xf numFmtId="0" fontId="21" fillId="0" borderId="1" xfId="0" applyFont="1" applyBorder="1" applyAlignment="1">
      <alignment vertical="top" wrapText="1"/>
    </xf>
    <xf numFmtId="0" fontId="27" fillId="0" borderId="1" xfId="0" applyFont="1" applyBorder="1" applyAlignment="1">
      <alignment horizontal="center" vertical="top"/>
    </xf>
    <xf numFmtId="0" fontId="25" fillId="3" borderId="0" xfId="0" applyFont="1" applyFill="1"/>
    <xf numFmtId="0" fontId="25" fillId="0" borderId="26" xfId="0" applyFont="1" applyBorder="1" applyAlignment="1">
      <alignment vertical="top" wrapText="1"/>
    </xf>
    <xf numFmtId="0" fontId="25" fillId="0" borderId="28" xfId="0" applyFont="1" applyBorder="1" applyAlignment="1">
      <alignment vertical="top" wrapText="1"/>
    </xf>
    <xf numFmtId="0" fontId="25" fillId="0" borderId="31" xfId="0" applyFont="1" applyBorder="1" applyAlignment="1">
      <alignment vertical="top" wrapText="1"/>
    </xf>
    <xf numFmtId="0" fontId="25" fillId="0" borderId="23" xfId="0" applyFont="1" applyBorder="1" applyAlignment="1">
      <alignment vertical="top" wrapText="1"/>
    </xf>
    <xf numFmtId="0" fontId="25" fillId="0" borderId="27" xfId="0" applyFont="1" applyBorder="1" applyAlignment="1">
      <alignment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wrapText="1"/>
    </xf>
    <xf numFmtId="0" fontId="26" fillId="3" borderId="0" xfId="0" applyFont="1" applyFill="1"/>
    <xf numFmtId="0" fontId="1" fillId="3" borderId="26" xfId="0" applyFont="1" applyFill="1" applyBorder="1" applyAlignment="1">
      <alignment vertical="center"/>
    </xf>
    <xf numFmtId="0" fontId="1" fillId="3" borderId="25" xfId="0" applyFont="1" applyFill="1" applyBorder="1" applyAlignment="1">
      <alignment vertical="center"/>
    </xf>
    <xf numFmtId="0" fontId="1" fillId="3" borderId="24" xfId="0" applyFont="1" applyFill="1" applyBorder="1" applyAlignment="1">
      <alignment vertical="center"/>
    </xf>
    <xf numFmtId="0" fontId="2" fillId="3" borderId="15" xfId="0" applyFont="1" applyFill="1" applyBorder="1" applyAlignment="1">
      <alignment vertical="center" wrapText="1"/>
    </xf>
    <xf numFmtId="0" fontId="2" fillId="2" borderId="3"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2" fillId="3" borderId="3" xfId="0" applyFont="1" applyFill="1" applyBorder="1" applyAlignment="1">
      <alignment vertical="center" wrapText="1"/>
    </xf>
    <xf numFmtId="0" fontId="1" fillId="2" borderId="3" xfId="0" applyFont="1" applyFill="1" applyBorder="1" applyAlignment="1">
      <alignment horizontal="center" vertical="center" wrapText="1"/>
    </xf>
    <xf numFmtId="0" fontId="2" fillId="3" borderId="1" xfId="0" applyFont="1" applyFill="1" applyBorder="1" applyAlignment="1">
      <alignment vertical="center" wrapText="1"/>
    </xf>
    <xf numFmtId="0" fontId="2" fillId="2" borderId="15"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4" fillId="3" borderId="0" xfId="0" applyFont="1" applyFill="1" applyAlignment="1">
      <alignment vertical="center" wrapText="1"/>
    </xf>
    <xf numFmtId="0" fontId="21" fillId="2" borderId="1" xfId="0" applyFont="1" applyFill="1" applyBorder="1" applyAlignment="1">
      <alignment horizontal="left" vertical="center"/>
    </xf>
    <xf numFmtId="0" fontId="1" fillId="2" borderId="69" xfId="0" applyFont="1" applyFill="1" applyBorder="1" applyAlignment="1">
      <alignment vertical="top" wrapText="1"/>
    </xf>
    <xf numFmtId="0" fontId="1" fillId="2" borderId="70" xfId="0" applyFont="1" applyFill="1" applyBorder="1" applyAlignment="1">
      <alignment vertical="top" wrapText="1"/>
    </xf>
    <xf numFmtId="0" fontId="2" fillId="2" borderId="32" xfId="0" applyFont="1" applyFill="1" applyBorder="1" applyAlignment="1">
      <alignment vertical="top" wrapText="1"/>
    </xf>
    <xf numFmtId="0" fontId="2" fillId="2" borderId="69" xfId="0" applyFont="1" applyFill="1" applyBorder="1" applyAlignment="1">
      <alignment vertical="top" wrapText="1"/>
    </xf>
    <xf numFmtId="0" fontId="2" fillId="2" borderId="70" xfId="0" applyFont="1" applyFill="1" applyBorder="1" applyAlignment="1">
      <alignment vertical="top" wrapText="1"/>
    </xf>
    <xf numFmtId="0" fontId="2" fillId="14" borderId="32" xfId="0" applyFont="1" applyFill="1" applyBorder="1" applyAlignment="1">
      <alignment horizontal="left" vertical="center" wrapText="1"/>
    </xf>
    <xf numFmtId="165" fontId="1" fillId="2" borderId="9" xfId="0" applyNumberFormat="1" applyFont="1" applyFill="1" applyBorder="1" applyAlignment="1">
      <alignment vertical="top" wrapText="1"/>
    </xf>
    <xf numFmtId="165" fontId="1" fillId="2" borderId="7" xfId="0" applyNumberFormat="1" applyFont="1" applyFill="1" applyBorder="1" applyAlignment="1">
      <alignment vertical="top" wrapText="1"/>
    </xf>
    <xf numFmtId="165" fontId="2" fillId="2" borderId="18" xfId="0" applyNumberFormat="1" applyFont="1" applyFill="1" applyBorder="1" applyAlignment="1">
      <alignment vertical="top" wrapText="1"/>
    </xf>
    <xf numFmtId="165" fontId="2" fillId="14" borderId="18" xfId="0" applyNumberFormat="1" applyFont="1" applyFill="1" applyBorder="1" applyAlignment="1">
      <alignment vertical="top" wrapText="1"/>
    </xf>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13" fillId="0" borderId="0" xfId="0" applyFont="1" applyAlignment="1">
      <alignment vertical="top" wrapText="1"/>
    </xf>
    <xf numFmtId="0" fontId="13" fillId="0" borderId="0" xfId="0" applyFont="1" applyAlignment="1">
      <alignment horizontal="left" vertical="top" wrapText="1"/>
    </xf>
    <xf numFmtId="0" fontId="2" fillId="2" borderId="44" xfId="0" applyFont="1" applyFill="1" applyBorder="1" applyAlignment="1">
      <alignment vertical="top" wrapText="1"/>
    </xf>
    <xf numFmtId="4" fontId="1" fillId="2" borderId="29" xfId="0" applyNumberFormat="1" applyFont="1" applyFill="1" applyBorder="1" applyAlignment="1">
      <alignment horizontal="right" vertical="top" wrapText="1"/>
    </xf>
    <xf numFmtId="0" fontId="1" fillId="2" borderId="2" xfId="0" applyFont="1" applyFill="1" applyBorder="1" applyAlignment="1">
      <alignment horizontal="right" vertical="top" wrapText="1"/>
    </xf>
    <xf numFmtId="0" fontId="1" fillId="2" borderId="3" xfId="0" applyFont="1" applyFill="1" applyBorder="1" applyAlignment="1">
      <alignment horizontal="right" vertical="top" wrapText="1"/>
    </xf>
    <xf numFmtId="4" fontId="1" fillId="2" borderId="43" xfId="0" applyNumberFormat="1" applyFont="1" applyFill="1" applyBorder="1" applyAlignment="1">
      <alignment horizontal="right" vertical="top" wrapText="1"/>
    </xf>
    <xf numFmtId="0" fontId="1" fillId="2" borderId="33" xfId="0" applyFont="1" applyFill="1" applyBorder="1" applyAlignment="1">
      <alignment horizontal="right" vertical="top" wrapText="1"/>
    </xf>
    <xf numFmtId="4" fontId="2" fillId="2" borderId="1" xfId="0" applyNumberFormat="1" applyFont="1" applyFill="1" applyBorder="1" applyAlignment="1">
      <alignment horizontal="right" vertical="top" wrapText="1"/>
    </xf>
    <xf numFmtId="0" fontId="1" fillId="2" borderId="1" xfId="0" applyFont="1" applyFill="1" applyBorder="1" applyAlignment="1">
      <alignment horizontal="right" vertical="top" wrapText="1"/>
    </xf>
    <xf numFmtId="0" fontId="1" fillId="2" borderId="29" xfId="0" applyFont="1" applyFill="1" applyBorder="1" applyAlignment="1">
      <alignment horizontal="right" vertical="top" wrapText="1"/>
    </xf>
    <xf numFmtId="0" fontId="1" fillId="2" borderId="15" xfId="0" applyFont="1" applyFill="1" applyBorder="1" applyAlignment="1">
      <alignment horizontal="right" vertical="top" wrapText="1"/>
    </xf>
    <xf numFmtId="0" fontId="1" fillId="2" borderId="35" xfId="0" applyFont="1" applyFill="1" applyBorder="1" applyAlignment="1">
      <alignment horizontal="right" vertical="top" wrapText="1"/>
    </xf>
    <xf numFmtId="0" fontId="1" fillId="2" borderId="30" xfId="0" applyFont="1" applyFill="1" applyBorder="1" applyAlignment="1">
      <alignment horizontal="right" vertical="top" wrapText="1"/>
    </xf>
    <xf numFmtId="4" fontId="2" fillId="14" borderId="32" xfId="0" applyNumberFormat="1" applyFont="1" applyFill="1" applyBorder="1" applyAlignment="1">
      <alignment horizontal="right" vertical="center" wrapText="1"/>
    </xf>
    <xf numFmtId="0" fontId="2" fillId="14" borderId="32" xfId="0" applyFont="1" applyFill="1" applyBorder="1" applyAlignment="1">
      <alignment horizontal="right" vertical="center" wrapText="1"/>
    </xf>
    <xf numFmtId="14" fontId="1" fillId="2" borderId="3" xfId="0" applyNumberFormat="1" applyFont="1" applyFill="1" applyBorder="1" applyAlignment="1">
      <alignment horizontal="right" vertical="top" wrapText="1"/>
    </xf>
    <xf numFmtId="0" fontId="2" fillId="2" borderId="6" xfId="0" applyFont="1" applyFill="1" applyBorder="1" applyAlignment="1">
      <alignment vertical="top" wrapText="1"/>
    </xf>
    <xf numFmtId="4" fontId="2" fillId="2" borderId="43" xfId="0" applyNumberFormat="1" applyFont="1" applyFill="1" applyBorder="1" applyAlignment="1">
      <alignment horizontal="right" vertical="top" wrapText="1"/>
    </xf>
    <xf numFmtId="4" fontId="1" fillId="2" borderId="1" xfId="0" applyNumberFormat="1" applyFont="1" applyFill="1" applyBorder="1" applyAlignment="1">
      <alignment horizontal="right" vertical="top" wrapText="1"/>
    </xf>
    <xf numFmtId="0" fontId="1" fillId="2" borderId="44" xfId="0" applyFont="1" applyFill="1" applyBorder="1" applyAlignment="1">
      <alignment vertical="top" wrapText="1"/>
    </xf>
    <xf numFmtId="0" fontId="1" fillId="5" borderId="1" xfId="0" applyFont="1" applyFill="1" applyBorder="1" applyAlignment="1">
      <alignment horizontal="center" vertical="center"/>
    </xf>
    <xf numFmtId="0" fontId="1" fillId="3" borderId="0" xfId="0" applyFont="1" applyFill="1" applyAlignment="1">
      <alignment horizontal="center" vertical="center"/>
    </xf>
    <xf numFmtId="0" fontId="1" fillId="3" borderId="0" xfId="0" applyFont="1" applyFill="1" applyAlignment="1">
      <alignment horizontal="center" vertical="center" wrapText="1"/>
    </xf>
    <xf numFmtId="0" fontId="13" fillId="3" borderId="0" xfId="0" applyFont="1" applyFill="1" applyAlignment="1">
      <alignment horizontal="center" vertical="center" wrapText="1"/>
    </xf>
    <xf numFmtId="0" fontId="21" fillId="0" borderId="0" xfId="0" applyFont="1" applyAlignment="1">
      <alignment horizontal="center" vertical="center"/>
    </xf>
    <xf numFmtId="0" fontId="21" fillId="3" borderId="20" xfId="0" applyFont="1" applyFill="1" applyBorder="1" applyAlignment="1">
      <alignment horizontal="center" vertical="center"/>
    </xf>
    <xf numFmtId="0" fontId="21" fillId="3" borderId="0" xfId="0" applyFont="1" applyFill="1" applyAlignment="1">
      <alignment horizontal="center" vertical="center"/>
    </xf>
    <xf numFmtId="0" fontId="21" fillId="2" borderId="1" xfId="0" applyFont="1" applyFill="1" applyBorder="1" applyAlignment="1">
      <alignment horizontal="center" vertical="center"/>
    </xf>
    <xf numFmtId="0" fontId="21" fillId="3" borderId="25" xfId="0" applyFont="1" applyFill="1" applyBorder="1" applyAlignment="1">
      <alignment horizontal="center" vertical="center"/>
    </xf>
    <xf numFmtId="0" fontId="13" fillId="0" borderId="1" xfId="0" applyFont="1" applyBorder="1" applyAlignment="1">
      <alignment horizontal="center" vertical="center"/>
    </xf>
    <xf numFmtId="0" fontId="25" fillId="0" borderId="1" xfId="0" applyFont="1" applyBorder="1" applyAlignment="1">
      <alignment horizontal="center" vertical="center"/>
    </xf>
    <xf numFmtId="0" fontId="21" fillId="0" borderId="1" xfId="0" applyFont="1" applyBorder="1" applyAlignment="1">
      <alignment horizontal="center" vertical="center" wrapText="1"/>
    </xf>
    <xf numFmtId="0" fontId="2" fillId="2" borderId="15" xfId="0" applyFont="1" applyFill="1" applyBorder="1" applyAlignment="1">
      <alignment horizontal="left" vertical="center" wrapText="1"/>
    </xf>
    <xf numFmtId="0" fontId="2" fillId="2" borderId="3" xfId="0" applyFont="1" applyFill="1" applyBorder="1" applyAlignment="1">
      <alignment horizontal="left" vertical="center" wrapText="1"/>
    </xf>
    <xf numFmtId="0" fontId="48" fillId="0" borderId="0" xfId="0" applyFont="1"/>
    <xf numFmtId="0" fontId="0" fillId="9" borderId="1" xfId="0" applyFill="1" applyBorder="1" applyAlignment="1" applyProtection="1">
      <alignment horizontal="left"/>
      <protection locked="0"/>
    </xf>
    <xf numFmtId="0" fontId="1" fillId="0" borderId="3" xfId="0" applyFont="1" applyBorder="1" applyAlignment="1">
      <alignment horizontal="left" vertical="center" wrapText="1"/>
    </xf>
    <xf numFmtId="0" fontId="1" fillId="0" borderId="3" xfId="0" applyFont="1" applyBorder="1" applyAlignment="1">
      <alignment horizontal="left" vertical="top" wrapText="1"/>
    </xf>
    <xf numFmtId="0" fontId="1" fillId="15" borderId="3" xfId="0" applyFont="1" applyFill="1" applyBorder="1" applyAlignment="1">
      <alignment horizontal="left" vertical="center" wrapText="1"/>
    </xf>
    <xf numFmtId="0" fontId="2" fillId="3" borderId="22" xfId="0" applyFont="1" applyFill="1" applyBorder="1" applyAlignment="1">
      <alignment horizontal="right" wrapText="1"/>
    </xf>
    <xf numFmtId="0" fontId="2" fillId="3" borderId="0" xfId="0" applyFont="1" applyFill="1" applyAlignment="1">
      <alignment horizontal="right" wrapText="1"/>
    </xf>
    <xf numFmtId="0" fontId="1" fillId="2" borderId="66" xfId="0" applyFont="1" applyFill="1" applyBorder="1" applyAlignment="1">
      <alignment horizontal="center"/>
    </xf>
    <xf numFmtId="0" fontId="1" fillId="2" borderId="24" xfId="0" applyFont="1" applyFill="1" applyBorder="1" applyAlignment="1">
      <alignment horizontal="center"/>
    </xf>
    <xf numFmtId="0" fontId="14" fillId="3" borderId="22" xfId="0" applyFont="1" applyFill="1" applyBorder="1" applyAlignment="1">
      <alignment horizontal="right" wrapText="1"/>
    </xf>
    <xf numFmtId="0" fontId="14" fillId="3" borderId="23" xfId="0" applyFont="1" applyFill="1" applyBorder="1" applyAlignment="1">
      <alignment horizontal="right" wrapText="1"/>
    </xf>
    <xf numFmtId="0" fontId="2" fillId="3" borderId="0" xfId="0" applyFont="1" applyFill="1" applyAlignment="1">
      <alignment horizontal="left"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3" borderId="0" xfId="0" applyFont="1" applyFill="1" applyAlignment="1">
      <alignment horizontal="left" vertical="center"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3" borderId="25" xfId="0" applyFont="1" applyFill="1" applyBorder="1" applyAlignment="1">
      <alignment horizontal="left" vertical="center" wrapText="1"/>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vertical="top" wrapText="1"/>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 fillId="0" borderId="0" xfId="0" applyFont="1" applyAlignment="1">
      <alignment horizontal="left" vertical="center" wrapText="1"/>
    </xf>
    <xf numFmtId="0" fontId="29" fillId="0" borderId="0" xfId="0" applyFont="1" applyAlignment="1">
      <alignment horizontal="left" vertical="center" wrapText="1"/>
    </xf>
    <xf numFmtId="0" fontId="2" fillId="0" borderId="0" xfId="0" applyFont="1" applyAlignment="1">
      <alignment horizontal="center" vertical="top" wrapText="1"/>
    </xf>
    <xf numFmtId="3" fontId="1" fillId="3" borderId="17" xfId="0" applyNumberFormat="1" applyFont="1" applyFill="1" applyBorder="1" applyAlignment="1" applyProtection="1">
      <alignment horizontal="center" vertical="top" wrapText="1"/>
      <protection locked="0"/>
    </xf>
    <xf numFmtId="165" fontId="2" fillId="2" borderId="44" xfId="0" applyNumberFormat="1" applyFont="1" applyFill="1" applyBorder="1" applyAlignment="1">
      <alignment horizontal="center" vertical="center" wrapText="1"/>
    </xf>
    <xf numFmtId="165" fontId="2" fillId="2" borderId="31" xfId="0" applyNumberFormat="1" applyFont="1" applyFill="1" applyBorder="1" applyAlignment="1">
      <alignment horizontal="center" vertical="center" wrapText="1"/>
    </xf>
    <xf numFmtId="0" fontId="60" fillId="15" borderId="44" xfId="0" applyFont="1" applyFill="1" applyBorder="1" applyAlignment="1" applyProtection="1">
      <alignment horizontal="left" vertical="top" wrapText="1"/>
      <protection locked="0"/>
    </xf>
    <xf numFmtId="0" fontId="60" fillId="15" borderId="31" xfId="0" applyFont="1" applyFill="1" applyBorder="1" applyAlignment="1" applyProtection="1">
      <alignment horizontal="left" vertical="top" wrapText="1"/>
      <protection locked="0"/>
    </xf>
    <xf numFmtId="0" fontId="13" fillId="3" borderId="22" xfId="0" applyFont="1" applyFill="1" applyBorder="1" applyAlignment="1">
      <alignment horizontal="center" wrapText="1"/>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28" fillId="3" borderId="0" xfId="0" applyFont="1" applyFill="1" applyAlignment="1">
      <alignment horizontal="left"/>
    </xf>
    <xf numFmtId="0" fontId="30" fillId="3" borderId="0" xfId="0" applyFont="1" applyFill="1" applyAlignment="1">
      <alignment horizontal="left"/>
    </xf>
    <xf numFmtId="49" fontId="13" fillId="0" borderId="5" xfId="0" applyNumberFormat="1" applyFont="1" applyBorder="1" applyAlignment="1">
      <alignment horizontal="left" vertical="top" wrapText="1"/>
    </xf>
    <xf numFmtId="49" fontId="13" fillId="0" borderId="45" xfId="0" applyNumberFormat="1" applyFont="1" applyBorder="1" applyAlignment="1">
      <alignment horizontal="left" vertical="top" wrapText="1"/>
    </xf>
    <xf numFmtId="0" fontId="13" fillId="2" borderId="6" xfId="0" applyFont="1" applyFill="1" applyBorder="1" applyAlignment="1">
      <alignment horizontal="left" vertical="top" wrapText="1"/>
    </xf>
    <xf numFmtId="0" fontId="13" fillId="2" borderId="7" xfId="0" applyFont="1" applyFill="1" applyBorder="1" applyAlignment="1">
      <alignment horizontal="left" vertical="top" wrapText="1"/>
    </xf>
    <xf numFmtId="49" fontId="13" fillId="2" borderId="5" xfId="0" applyNumberFormat="1" applyFont="1" applyFill="1" applyBorder="1" applyAlignment="1">
      <alignment horizontal="left" vertical="top" wrapText="1"/>
    </xf>
    <xf numFmtId="49" fontId="13" fillId="2" borderId="45" xfId="0" applyNumberFormat="1" applyFont="1" applyFill="1" applyBorder="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2" borderId="52" xfId="0" applyFont="1" applyFill="1" applyBorder="1" applyAlignment="1">
      <alignment horizontal="left" vertical="top" wrapText="1"/>
    </xf>
    <xf numFmtId="0" fontId="13" fillId="2" borderId="54" xfId="0" applyFont="1" applyFill="1" applyBorder="1" applyAlignment="1">
      <alignment horizontal="left" vertical="top" wrapText="1"/>
    </xf>
    <xf numFmtId="0" fontId="21" fillId="0" borderId="0" xfId="0" applyFont="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28" fillId="0" borderId="0" xfId="0" applyFont="1" applyAlignment="1">
      <alignment horizontal="center" vertical="center" wrapText="1"/>
    </xf>
    <xf numFmtId="3" fontId="6" fillId="0" borderId="0" xfId="0" applyNumberFormat="1" applyFont="1" applyAlignment="1" applyProtection="1">
      <alignment vertical="top" wrapText="1"/>
      <protection locked="0"/>
    </xf>
    <xf numFmtId="0" fontId="6" fillId="0" borderId="0" xfId="0" applyFont="1" applyAlignment="1">
      <alignment vertical="top" wrapText="1"/>
    </xf>
    <xf numFmtId="0" fontId="6" fillId="0" borderId="0" xfId="0" applyFont="1" applyAlignment="1" applyProtection="1">
      <alignment vertical="top" wrapText="1"/>
      <protection locked="0"/>
    </xf>
    <xf numFmtId="0" fontId="13" fillId="3" borderId="0" xfId="0" applyFont="1" applyFill="1" applyAlignment="1">
      <alignment horizontal="left" vertical="top" wrapText="1"/>
    </xf>
    <xf numFmtId="0" fontId="7" fillId="0" borderId="0" xfId="0" applyFont="1" applyAlignment="1">
      <alignment vertical="top" wrapText="1"/>
    </xf>
    <xf numFmtId="0" fontId="8" fillId="0" borderId="0" xfId="0" applyFont="1" applyAlignment="1">
      <alignment vertical="top" wrapText="1"/>
    </xf>
    <xf numFmtId="0" fontId="13" fillId="2" borderId="44"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0" borderId="52" xfId="0" applyFont="1" applyBorder="1" applyAlignment="1">
      <alignment horizontal="left" vertical="top" wrapText="1"/>
    </xf>
    <xf numFmtId="0" fontId="13" fillId="0" borderId="54" xfId="0" applyFont="1" applyBorder="1" applyAlignment="1">
      <alignment horizontal="left" vertical="top" wrapText="1"/>
    </xf>
    <xf numFmtId="0" fontId="13" fillId="0" borderId="12" xfId="0" applyFont="1" applyBorder="1" applyAlignment="1">
      <alignment horizontal="left" vertical="top" wrapText="1"/>
    </xf>
    <xf numFmtId="0" fontId="13" fillId="0" borderId="14" xfId="0" applyFont="1" applyBorder="1" applyAlignment="1">
      <alignment horizontal="left" vertical="top" wrapText="1"/>
    </xf>
    <xf numFmtId="0" fontId="28" fillId="3" borderId="0" xfId="0" applyFont="1" applyFill="1" applyAlignment="1">
      <alignment horizontal="left" wrapText="1"/>
    </xf>
    <xf numFmtId="0" fontId="7" fillId="0" borderId="0" xfId="0" applyFont="1" applyAlignment="1">
      <alignment horizontal="center" vertical="top" wrapText="1"/>
    </xf>
    <xf numFmtId="0" fontId="13" fillId="3" borderId="0" xfId="0" applyFont="1" applyFill="1" applyAlignment="1">
      <alignment horizontal="center"/>
    </xf>
    <xf numFmtId="0" fontId="13" fillId="2" borderId="6" xfId="0" applyFont="1" applyFill="1" applyBorder="1" applyAlignment="1">
      <alignment vertical="top" wrapText="1"/>
    </xf>
    <xf numFmtId="0" fontId="13" fillId="2" borderId="7" xfId="0" applyFont="1" applyFill="1" applyBorder="1" applyAlignment="1">
      <alignment vertical="top" wrapText="1"/>
    </xf>
    <xf numFmtId="0" fontId="50" fillId="0" borderId="44"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0" xfId="0" applyFont="1" applyBorder="1" applyAlignment="1">
      <alignment horizontal="left" vertical="top"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center" vertical="center"/>
    </xf>
    <xf numFmtId="0" fontId="21" fillId="0" borderId="7" xfId="0" applyFont="1" applyBorder="1" applyAlignment="1">
      <alignment horizontal="center"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21" fillId="0" borderId="10" xfId="0" applyFont="1" applyBorder="1" applyAlignment="1">
      <alignment horizontal="left" vertical="center" wrapText="1"/>
    </xf>
    <xf numFmtId="0" fontId="21" fillId="0" borderId="10" xfId="0" applyFont="1" applyBorder="1" applyAlignment="1">
      <alignment horizontal="left" vertical="center"/>
    </xf>
    <xf numFmtId="0" fontId="21" fillId="0" borderId="9" xfId="0" applyFont="1" applyBorder="1" applyAlignment="1">
      <alignment horizontal="left" vertical="center"/>
    </xf>
    <xf numFmtId="0" fontId="21" fillId="0" borderId="11" xfId="0" applyFont="1" applyBorder="1" applyAlignment="1">
      <alignment horizontal="left" vertical="center"/>
    </xf>
    <xf numFmtId="0" fontId="21" fillId="0" borderId="7" xfId="0" applyFont="1" applyBorder="1" applyAlignment="1">
      <alignment horizontal="left" vertical="center"/>
    </xf>
    <xf numFmtId="0" fontId="21" fillId="0" borderId="11" xfId="0" applyFont="1" applyBorder="1" applyAlignment="1">
      <alignment horizontal="left" vertical="center" wrapText="1"/>
    </xf>
    <xf numFmtId="0" fontId="21" fillId="0" borderId="13" xfId="0" applyFont="1" applyBorder="1" applyAlignment="1">
      <alignment horizontal="left" vertical="center" wrapText="1"/>
    </xf>
    <xf numFmtId="0" fontId="21" fillId="0" borderId="14"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50" fillId="0" borderId="44"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1" fillId="0" borderId="13"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3" xfId="0" applyFont="1" applyBorder="1" applyAlignment="1">
      <alignment horizontal="center" vertical="center"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6" xfId="0" applyFont="1" applyBorder="1" applyAlignment="1">
      <alignment horizontal="left" vertical="center"/>
    </xf>
    <xf numFmtId="0" fontId="21" fillId="0" borderId="65"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0" fillId="3" borderId="0" xfId="0" applyFont="1" applyFill="1" applyAlignment="1">
      <alignment horizont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44"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10"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2" fillId="3" borderId="25" xfId="0" applyFont="1" applyFill="1" applyBorder="1" applyAlignment="1">
      <alignment horizontal="center" vertical="center" wrapText="1"/>
    </xf>
    <xf numFmtId="0" fontId="10" fillId="3" borderId="0" xfId="0" applyFont="1" applyFill="1" applyAlignment="1">
      <alignment horizontal="left" vertical="center" wrapText="1"/>
    </xf>
    <xf numFmtId="0" fontId="10" fillId="0" borderId="19" xfId="0" applyFont="1" applyBorder="1" applyAlignment="1">
      <alignment horizontal="left" vertical="top" wrapText="1"/>
    </xf>
    <xf numFmtId="0" fontId="10" fillId="0" borderId="20" xfId="0" applyFont="1" applyBorder="1" applyAlignment="1">
      <alignment horizontal="left" vertical="top" wrapText="1"/>
    </xf>
    <xf numFmtId="0" fontId="10" fillId="0" borderId="21" xfId="0" applyFont="1" applyBorder="1" applyAlignment="1">
      <alignment horizontal="left" vertical="top" wrapText="1"/>
    </xf>
    <xf numFmtId="0" fontId="10" fillId="0" borderId="22" xfId="0" applyFont="1" applyBorder="1" applyAlignment="1">
      <alignment horizontal="left" vertical="top" wrapText="1"/>
    </xf>
    <xf numFmtId="0" fontId="10" fillId="0" borderId="0" xfId="0" applyFont="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10" fillId="0" borderId="25" xfId="0" applyFont="1" applyBorder="1" applyAlignment="1">
      <alignment horizontal="left" vertical="top" wrapText="1"/>
    </xf>
    <xf numFmtId="0" fontId="10" fillId="0" borderId="26" xfId="0" applyFont="1" applyBorder="1" applyAlignment="1">
      <alignment horizontal="left" vertical="top"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58" fillId="2" borderId="44" xfId="1"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4" fillId="3" borderId="0" xfId="0" applyFont="1" applyFill="1" applyAlignment="1">
      <alignment horizontal="left"/>
    </xf>
    <xf numFmtId="0" fontId="1" fillId="2" borderId="44" xfId="0" applyFont="1" applyFill="1" applyBorder="1" applyAlignment="1" applyProtection="1">
      <alignment horizontal="left"/>
      <protection locked="0"/>
    </xf>
    <xf numFmtId="0" fontId="17" fillId="3" borderId="0" xfId="0" applyFont="1" applyFill="1" applyAlignment="1">
      <alignment horizontal="left" vertical="center" wrapText="1"/>
    </xf>
    <xf numFmtId="0" fontId="10" fillId="2" borderId="44" xfId="0" applyFont="1" applyFill="1" applyBorder="1" applyAlignment="1">
      <alignment horizontal="left" vertical="top" wrapText="1"/>
    </xf>
    <xf numFmtId="0" fontId="17" fillId="2" borderId="17" xfId="0" applyFont="1" applyFill="1" applyBorder="1" applyAlignment="1">
      <alignment horizontal="left" vertical="top" wrapText="1"/>
    </xf>
    <xf numFmtId="0" fontId="17" fillId="2" borderId="31" xfId="0" applyFont="1" applyFill="1" applyBorder="1" applyAlignment="1">
      <alignment horizontal="left" vertical="top"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10" fillId="3" borderId="20" xfId="0" applyFont="1" applyFill="1" applyBorder="1" applyAlignment="1">
      <alignment horizontal="center" wrapText="1"/>
    </xf>
    <xf numFmtId="0" fontId="1" fillId="2" borderId="6" xfId="0" applyFont="1" applyFill="1" applyBorder="1" applyAlignment="1">
      <alignment horizontal="left" vertical="center" wrapText="1"/>
    </xf>
    <xf numFmtId="0" fontId="1" fillId="2" borderId="30"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1" fillId="2" borderId="49" xfId="0" applyFont="1" applyFill="1" applyBorder="1" applyAlignment="1">
      <alignment horizontal="left" vertical="center" wrapText="1"/>
    </xf>
    <xf numFmtId="0" fontId="1" fillId="2" borderId="51" xfId="0" applyFont="1" applyFill="1" applyBorder="1" applyAlignment="1">
      <alignment horizontal="left"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4" fillId="3" borderId="20" xfId="0" applyFont="1" applyFill="1" applyBorder="1" applyAlignment="1">
      <alignment horizontal="left" vertical="top" wrapText="1"/>
    </xf>
    <xf numFmtId="0" fontId="23" fillId="0" borderId="44" xfId="0" applyFont="1" applyBorder="1" applyAlignment="1">
      <alignment horizontal="center"/>
    </xf>
    <xf numFmtId="0" fontId="23" fillId="0" borderId="55"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lignment horizontal="center" vertical="center"/>
    </xf>
    <xf numFmtId="0" fontId="38" fillId="11" borderId="51" xfId="0" applyFont="1" applyFill="1" applyBorder="1" applyAlignment="1">
      <alignment horizontal="center" vertical="center"/>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5" fillId="3" borderId="19" xfId="0" applyFont="1" applyFill="1" applyBorder="1" applyAlignment="1">
      <alignment horizontal="center" vertical="top" wrapText="1"/>
    </xf>
    <xf numFmtId="0" fontId="55"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0" borderId="40" xfId="0" applyBorder="1" applyAlignment="1">
      <alignment horizontal="left" vertical="center" wrapText="1"/>
    </xf>
    <xf numFmtId="0" fontId="0" fillId="0" borderId="61" xfId="0" applyBorder="1" applyAlignment="1">
      <alignment horizontal="left" vertical="center" wrapText="1"/>
    </xf>
    <xf numFmtId="0" fontId="38" fillId="11" borderId="30" xfId="0" applyFont="1" applyFill="1" applyBorder="1" applyAlignment="1">
      <alignment horizontal="center" vertical="center" wrapText="1"/>
    </xf>
    <xf numFmtId="0" fontId="38" fillId="11" borderId="57" xfId="0" applyFont="1" applyFill="1" applyBorder="1" applyAlignment="1">
      <alignment horizontal="center"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0" fillId="0" borderId="58" xfId="0" applyBorder="1" applyAlignment="1">
      <alignment horizontal="left" vertical="center" wrapText="1"/>
    </xf>
    <xf numFmtId="0" fontId="0" fillId="10" borderId="40" xfId="0" applyFill="1" applyBorder="1" applyAlignment="1">
      <alignment horizontal="left" vertical="center" wrapText="1"/>
    </xf>
    <xf numFmtId="0" fontId="0" fillId="10" borderId="61" xfId="0" applyFill="1" applyBorder="1" applyAlignment="1">
      <alignment horizontal="left" vertical="center" wrapText="1"/>
    </xf>
    <xf numFmtId="0" fontId="38" fillId="11" borderId="50" xfId="0" applyFont="1" applyFill="1" applyBorder="1" applyAlignment="1">
      <alignment horizontal="center" vertical="center"/>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0" fillId="0" borderId="56" xfId="0" applyBorder="1" applyAlignment="1">
      <alignment horizontal="left" vertical="center" wrapText="1"/>
    </xf>
    <xf numFmtId="0" fontId="0" fillId="0" borderId="62" xfId="0" applyBorder="1" applyAlignment="1">
      <alignment horizontal="left" vertical="center" wrapText="1"/>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5" fillId="8" borderId="30"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57" xfId="4" applyBorder="1" applyAlignment="1" applyProtection="1">
      <alignment horizontal="center" vertical="center" wrapText="1"/>
      <protection locked="0"/>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8" fillId="11" borderId="60" xfId="0" applyFont="1" applyFill="1" applyBorder="1" applyAlignment="1">
      <alignment horizontal="center" vertical="center"/>
    </xf>
    <xf numFmtId="0" fontId="38" fillId="11" borderId="49" xfId="0" applyFont="1" applyFill="1" applyBorder="1" applyAlignment="1">
      <alignment horizontal="center" vertical="center"/>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0" fillId="0" borderId="11" xfId="0" applyBorder="1" applyAlignment="1">
      <alignment horizontal="center" vertical="center" wrapText="1"/>
    </xf>
    <xf numFmtId="0" fontId="0" fillId="10" borderId="58"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8" fillId="11" borderId="54" xfId="0" applyFont="1" applyFill="1" applyBorder="1" applyAlignment="1">
      <alignment horizontal="center" vertical="center" wrapText="1"/>
    </xf>
    <xf numFmtId="0" fontId="35" fillId="8" borderId="53" xfId="4"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57" fillId="11" borderId="53" xfId="0" applyFont="1" applyFill="1" applyBorder="1" applyAlignment="1">
      <alignment horizontal="center" vertical="center" wrapText="1"/>
    </xf>
    <xf numFmtId="0" fontId="57" fillId="11" borderId="54" xfId="0" applyFont="1" applyFill="1" applyBorder="1" applyAlignment="1">
      <alignment horizontal="center" vertical="center" wrapText="1"/>
    </xf>
    <xf numFmtId="0" fontId="47" fillId="8" borderId="53" xfId="4" applyFont="1" applyBorder="1" applyAlignment="1" applyProtection="1">
      <alignment horizontal="center" vertical="center"/>
      <protection locked="0"/>
    </xf>
    <xf numFmtId="0" fontId="38" fillId="11" borderId="53" xfId="0" applyFont="1" applyFill="1" applyBorder="1" applyAlignment="1">
      <alignment horizontal="center" vertical="center" wrapText="1"/>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60" xfId="0" applyFont="1" applyFill="1" applyBorder="1" applyAlignment="1">
      <alignment horizontal="center" vertical="center" wrapText="1"/>
    </xf>
    <xf numFmtId="0" fontId="38" fillId="11" borderId="49" xfId="0" applyFont="1" applyFill="1" applyBorder="1" applyAlignment="1">
      <alignment horizontal="center" vertical="center" wrapText="1"/>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35" fillId="8" borderId="40" xfId="4" applyBorder="1" applyAlignment="1" applyProtection="1">
      <alignment horizontal="center" wrapText="1"/>
      <protection locked="0"/>
    </xf>
    <xf numFmtId="0" fontId="35" fillId="8" borderId="61"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36" fillId="0" borderId="0" xfId="0" applyFont="1" applyAlignment="1">
      <alignment horizontal="left"/>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56" fillId="0" borderId="11" xfId="0" applyFont="1" applyBorder="1" applyAlignment="1">
      <alignment horizontal="left" vertical="center" wrapText="1"/>
    </xf>
    <xf numFmtId="0" fontId="56" fillId="0" borderId="40" xfId="0" applyFont="1" applyBorder="1" applyAlignment="1">
      <alignment horizontal="left" vertical="center" wrapText="1"/>
    </xf>
    <xf numFmtId="0" fontId="56" fillId="0" borderId="61" xfId="0" applyFont="1" applyBorder="1" applyAlignment="1">
      <alignment horizontal="left" vertical="center" wrapText="1"/>
    </xf>
    <xf numFmtId="0" fontId="57" fillId="11" borderId="30" xfId="0" applyFont="1" applyFill="1" applyBorder="1" applyAlignment="1">
      <alignment horizontal="center" vertical="center" wrapText="1"/>
    </xf>
    <xf numFmtId="0" fontId="56" fillId="10" borderId="40" xfId="0" applyFont="1" applyFill="1" applyBorder="1" applyAlignment="1">
      <alignment horizontal="left" vertical="center" wrapText="1"/>
    </xf>
    <xf numFmtId="0" fontId="56" fillId="10" borderId="61" xfId="0" applyFont="1" applyFill="1" applyBorder="1" applyAlignment="1">
      <alignment horizontal="left" vertical="center" wrapText="1"/>
    </xf>
    <xf numFmtId="0" fontId="57" fillId="11" borderId="61" xfId="0" applyFont="1" applyFill="1" applyBorder="1" applyAlignment="1">
      <alignment horizontal="center" vertical="center"/>
    </xf>
    <xf numFmtId="0" fontId="57" fillId="11" borderId="29" xfId="0" applyFont="1" applyFill="1" applyBorder="1" applyAlignment="1">
      <alignment horizontal="center" vertical="center"/>
    </xf>
    <xf numFmtId="0" fontId="57" fillId="11" borderId="10" xfId="0" applyFont="1" applyFill="1" applyBorder="1" applyAlignment="1">
      <alignment horizontal="center" vertical="center"/>
    </xf>
    <xf numFmtId="0" fontId="57" fillId="11" borderId="9" xfId="0" applyFont="1" applyFill="1" applyBorder="1" applyAlignment="1">
      <alignment horizontal="center" vertical="center"/>
    </xf>
    <xf numFmtId="0" fontId="57" fillId="11" borderId="50" xfId="0" applyFont="1" applyFill="1" applyBorder="1" applyAlignment="1">
      <alignment horizontal="center" vertical="center"/>
    </xf>
    <xf numFmtId="0" fontId="57" fillId="11" borderId="51" xfId="0" applyFont="1" applyFill="1" applyBorder="1" applyAlignment="1">
      <alignment horizontal="center" vertical="center"/>
    </xf>
    <xf numFmtId="0" fontId="57" fillId="11" borderId="41" xfId="0" applyFont="1" applyFill="1" applyBorder="1" applyAlignment="1">
      <alignment horizontal="center" vertical="center"/>
    </xf>
    <xf numFmtId="0" fontId="57" fillId="11" borderId="57"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7"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7" xfId="4" applyFont="1" applyFill="1" applyBorder="1" applyAlignment="1" applyProtection="1">
      <alignment horizontal="center" vertical="center"/>
      <protection locked="0"/>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0" fillId="9" borderId="22" xfId="0" applyFill="1" applyBorder="1" applyAlignment="1" applyProtection="1">
      <alignment horizontal="left"/>
      <protection locked="0"/>
    </xf>
    <xf numFmtId="0" fontId="0" fillId="9" borderId="0" xfId="0" applyFill="1" applyAlignment="1" applyProtection="1">
      <alignment horizontal="left"/>
      <protection locked="0"/>
    </xf>
    <xf numFmtId="0" fontId="0" fillId="9" borderId="24" xfId="0" applyFill="1" applyBorder="1" applyAlignment="1" applyProtection="1">
      <alignment horizontal="left"/>
      <protection locked="0"/>
    </xf>
    <xf numFmtId="0" fontId="0" fillId="9" borderId="25" xfId="0" applyFill="1" applyBorder="1" applyAlignment="1" applyProtection="1">
      <alignment horizontal="left"/>
      <protection locked="0"/>
    </xf>
    <xf numFmtId="0" fontId="0" fillId="9" borderId="19" xfId="0" applyFill="1" applyBorder="1" applyAlignment="1" applyProtection="1">
      <alignment horizontal="left"/>
      <protection locked="0"/>
    </xf>
    <xf numFmtId="0" fontId="0" fillId="9" borderId="20" xfId="0" applyFill="1" applyBorder="1" applyAlignment="1" applyProtection="1">
      <alignment horizontal="left"/>
      <protection locked="0"/>
    </xf>
    <xf numFmtId="0" fontId="56" fillId="0" borderId="58" xfId="0" applyFont="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0" fillId="0" borderId="29" xfId="0" applyBorder="1" applyAlignment="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5</xdr:col>
          <xdr:colOff>3209925</xdr:colOff>
          <xdr:row>7</xdr:row>
          <xdr:rowOff>457200</xdr:rowOff>
        </xdr:to>
        <xdr:sp macro="" textlink="">
          <xdr:nvSpPr>
            <xdr:cNvPr id="10241" name="Check Box 1" hidden="1">
              <a:extLst>
                <a:ext uri="{63B3BB69-23CF-44E3-9099-C40C66FF867C}">
                  <a14:compatExt spid="_x0000_s10241"/>
                </a:ext>
                <a:ext uri="{FF2B5EF4-FFF2-40B4-BE49-F238E27FC236}">
                  <a16:creationId xmlns=""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1943100</xdr:colOff>
          <xdr:row>7</xdr:row>
          <xdr:rowOff>266700</xdr:rowOff>
        </xdr:to>
        <xdr:sp macro="" textlink="">
          <xdr:nvSpPr>
            <xdr:cNvPr id="10242" name="Check Box 2" hidden="1">
              <a:extLst>
                <a:ext uri="{63B3BB69-23CF-44E3-9099-C40C66FF867C}">
                  <a14:compatExt spid="_x0000_s10242"/>
                </a:ext>
                <a:ext uri="{FF2B5EF4-FFF2-40B4-BE49-F238E27FC236}">
                  <a16:creationId xmlns=""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11</xdr:row>
          <xdr:rowOff>22860</xdr:rowOff>
        </xdr:from>
        <xdr:to>
          <xdr:col>3</xdr:col>
          <xdr:colOff>1539240</xdr:colOff>
          <xdr:row>12</xdr:row>
          <xdr:rowOff>48895</xdr:rowOff>
        </xdr:to>
        <xdr:grpSp>
          <xdr:nvGrpSpPr>
            <xdr:cNvPr id="4" name="Group 3">
              <a:extLst>
                <a:ext uri="{FF2B5EF4-FFF2-40B4-BE49-F238E27FC236}">
                  <a16:creationId xmlns="" xmlns:a16="http://schemas.microsoft.com/office/drawing/2014/main" id="{00000000-0008-0000-0400-000004000000}"/>
                </a:ext>
              </a:extLst>
            </xdr:cNvPr>
            <xdr:cNvGrpSpPr/>
          </xdr:nvGrpSpPr>
          <xdr:grpSpPr>
            <a:xfrm>
              <a:off x="4227223" y="4020599"/>
              <a:ext cx="1066800" cy="3648296"/>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12</xdr:row>
          <xdr:rowOff>20320</xdr:rowOff>
        </xdr:from>
        <xdr:to>
          <xdr:col>3</xdr:col>
          <xdr:colOff>1539240</xdr:colOff>
          <xdr:row>13</xdr:row>
          <xdr:rowOff>48895</xdr:rowOff>
        </xdr:to>
        <xdr:grpSp>
          <xdr:nvGrpSpPr>
            <xdr:cNvPr id="7" name="Group 6">
              <a:extLst>
                <a:ext uri="{FF2B5EF4-FFF2-40B4-BE49-F238E27FC236}">
                  <a16:creationId xmlns="" xmlns:a16="http://schemas.microsoft.com/office/drawing/2014/main" id="{00000000-0008-0000-0400-000007000000}"/>
                </a:ext>
              </a:extLst>
            </xdr:cNvPr>
            <xdr:cNvGrpSpPr/>
          </xdr:nvGrpSpPr>
          <xdr:grpSpPr>
            <a:xfrm>
              <a:off x="4227223" y="7640320"/>
              <a:ext cx="1066800" cy="2767358"/>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13</xdr:row>
          <xdr:rowOff>20320</xdr:rowOff>
        </xdr:from>
        <xdr:to>
          <xdr:col>3</xdr:col>
          <xdr:colOff>1539240</xdr:colOff>
          <xdr:row>14</xdr:row>
          <xdr:rowOff>53975</xdr:rowOff>
        </xdr:to>
        <xdr:grpSp>
          <xdr:nvGrpSpPr>
            <xdr:cNvPr id="10" name="Group 9">
              <a:extLst>
                <a:ext uri="{FF2B5EF4-FFF2-40B4-BE49-F238E27FC236}">
                  <a16:creationId xmlns="" xmlns:a16="http://schemas.microsoft.com/office/drawing/2014/main" id="{00000000-0008-0000-0400-00000A000000}"/>
                </a:ext>
              </a:extLst>
            </xdr:cNvPr>
            <xdr:cNvGrpSpPr/>
          </xdr:nvGrpSpPr>
          <xdr:grpSpPr>
            <a:xfrm>
              <a:off x="4227223" y="10379103"/>
              <a:ext cx="1066800" cy="872959"/>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14</xdr:row>
          <xdr:rowOff>25400</xdr:rowOff>
        </xdr:from>
        <xdr:to>
          <xdr:col>3</xdr:col>
          <xdr:colOff>1539240</xdr:colOff>
          <xdr:row>14</xdr:row>
          <xdr:rowOff>244475</xdr:rowOff>
        </xdr:to>
        <xdr:grpSp>
          <xdr:nvGrpSpPr>
            <xdr:cNvPr id="13" name="Group 12">
              <a:extLst>
                <a:ext uri="{FF2B5EF4-FFF2-40B4-BE49-F238E27FC236}">
                  <a16:creationId xmlns="" xmlns:a16="http://schemas.microsoft.com/office/drawing/2014/main" id="{00000000-0008-0000-0400-00000D000000}"/>
                </a:ext>
              </a:extLst>
            </xdr:cNvPr>
            <xdr:cNvGrpSpPr/>
          </xdr:nvGrpSpPr>
          <xdr:grpSpPr>
            <a:xfrm>
              <a:off x="4227223" y="11223487"/>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10</xdr:row>
          <xdr:rowOff>25400</xdr:rowOff>
        </xdr:from>
        <xdr:to>
          <xdr:col>4</xdr:col>
          <xdr:colOff>1862455</xdr:colOff>
          <xdr:row>11</xdr:row>
          <xdr:rowOff>51435</xdr:rowOff>
        </xdr:to>
        <xdr:grpSp>
          <xdr:nvGrpSpPr>
            <xdr:cNvPr id="16" name="Group 15">
              <a:extLst>
                <a:ext uri="{FF2B5EF4-FFF2-40B4-BE49-F238E27FC236}">
                  <a16:creationId xmlns="" xmlns:a16="http://schemas.microsoft.com/office/drawing/2014/main" id="{00000000-0008-0000-0400-000010000000}"/>
                </a:ext>
              </a:extLst>
            </xdr:cNvPr>
            <xdr:cNvGrpSpPr/>
          </xdr:nvGrpSpPr>
          <xdr:grpSpPr>
            <a:xfrm>
              <a:off x="7123568" y="3448878"/>
              <a:ext cx="1066800" cy="600296"/>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11</xdr:row>
          <xdr:rowOff>27873</xdr:rowOff>
        </xdr:from>
        <xdr:to>
          <xdr:col>4</xdr:col>
          <xdr:colOff>1862455</xdr:colOff>
          <xdr:row>12</xdr:row>
          <xdr:rowOff>53908</xdr:rowOff>
        </xdr:to>
        <xdr:grpSp>
          <xdr:nvGrpSpPr>
            <xdr:cNvPr id="19" name="Group 18">
              <a:extLst>
                <a:ext uri="{FF2B5EF4-FFF2-40B4-BE49-F238E27FC236}">
                  <a16:creationId xmlns="" xmlns:a16="http://schemas.microsoft.com/office/drawing/2014/main" id="{00000000-0008-0000-0400-000013000000}"/>
                </a:ext>
              </a:extLst>
            </xdr:cNvPr>
            <xdr:cNvGrpSpPr/>
          </xdr:nvGrpSpPr>
          <xdr:grpSpPr>
            <a:xfrm>
              <a:off x="7123568" y="4025612"/>
              <a:ext cx="1066800" cy="3648296"/>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15</xdr:row>
          <xdr:rowOff>16510</xdr:rowOff>
        </xdr:from>
        <xdr:to>
          <xdr:col>3</xdr:col>
          <xdr:colOff>1539240</xdr:colOff>
          <xdr:row>16</xdr:row>
          <xdr:rowOff>45085</xdr:rowOff>
        </xdr:to>
        <xdr:grpSp>
          <xdr:nvGrpSpPr>
            <xdr:cNvPr id="22" name="Group 21">
              <a:extLst>
                <a:ext uri="{FF2B5EF4-FFF2-40B4-BE49-F238E27FC236}">
                  <a16:creationId xmlns="" xmlns:a16="http://schemas.microsoft.com/office/drawing/2014/main" id="{00000000-0008-0000-0400-000016000000}"/>
                </a:ext>
              </a:extLst>
            </xdr:cNvPr>
            <xdr:cNvGrpSpPr/>
          </xdr:nvGrpSpPr>
          <xdr:grpSpPr>
            <a:xfrm>
              <a:off x="4227223" y="13357032"/>
              <a:ext cx="1066800" cy="2005357"/>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16</xdr:row>
          <xdr:rowOff>16510</xdr:rowOff>
        </xdr:from>
        <xdr:to>
          <xdr:col>3</xdr:col>
          <xdr:colOff>1539240</xdr:colOff>
          <xdr:row>17</xdr:row>
          <xdr:rowOff>50165</xdr:rowOff>
        </xdr:to>
        <xdr:grpSp>
          <xdr:nvGrpSpPr>
            <xdr:cNvPr id="25" name="Group 24">
              <a:extLst>
                <a:ext uri="{FF2B5EF4-FFF2-40B4-BE49-F238E27FC236}">
                  <a16:creationId xmlns="" xmlns:a16="http://schemas.microsoft.com/office/drawing/2014/main" id="{00000000-0008-0000-0400-000019000000}"/>
                </a:ext>
              </a:extLst>
            </xdr:cNvPr>
            <xdr:cNvGrpSpPr/>
          </xdr:nvGrpSpPr>
          <xdr:grpSpPr>
            <a:xfrm>
              <a:off x="4227223" y="15333814"/>
              <a:ext cx="1066800" cy="1325742"/>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17</xdr:row>
          <xdr:rowOff>21590</xdr:rowOff>
        </xdr:from>
        <xdr:to>
          <xdr:col>3</xdr:col>
          <xdr:colOff>1539240</xdr:colOff>
          <xdr:row>18</xdr:row>
          <xdr:rowOff>47625</xdr:rowOff>
        </xdr:to>
        <xdr:grpSp>
          <xdr:nvGrpSpPr>
            <xdr:cNvPr id="28" name="Group 27">
              <a:extLst>
                <a:ext uri="{FF2B5EF4-FFF2-40B4-BE49-F238E27FC236}">
                  <a16:creationId xmlns="" xmlns:a16="http://schemas.microsoft.com/office/drawing/2014/main" id="{00000000-0008-0000-0400-00001C000000}"/>
                </a:ext>
              </a:extLst>
            </xdr:cNvPr>
            <xdr:cNvGrpSpPr/>
          </xdr:nvGrpSpPr>
          <xdr:grpSpPr>
            <a:xfrm>
              <a:off x="4227223" y="16630981"/>
              <a:ext cx="1066800" cy="1207687"/>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18</xdr:row>
          <xdr:rowOff>19050</xdr:rowOff>
        </xdr:from>
        <xdr:to>
          <xdr:col>3</xdr:col>
          <xdr:colOff>1539240</xdr:colOff>
          <xdr:row>19</xdr:row>
          <xdr:rowOff>47625</xdr:rowOff>
        </xdr:to>
        <xdr:grpSp>
          <xdr:nvGrpSpPr>
            <xdr:cNvPr id="31" name="Group 30">
              <a:extLst>
                <a:ext uri="{FF2B5EF4-FFF2-40B4-BE49-F238E27FC236}">
                  <a16:creationId xmlns="" xmlns:a16="http://schemas.microsoft.com/office/drawing/2014/main" id="{00000000-0008-0000-0400-00001F000000}"/>
                </a:ext>
              </a:extLst>
            </xdr:cNvPr>
            <xdr:cNvGrpSpPr/>
          </xdr:nvGrpSpPr>
          <xdr:grpSpPr>
            <a:xfrm>
              <a:off x="4227223" y="17810093"/>
              <a:ext cx="1066800" cy="155257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19</xdr:row>
          <xdr:rowOff>19050</xdr:rowOff>
        </xdr:from>
        <xdr:to>
          <xdr:col>3</xdr:col>
          <xdr:colOff>1539240</xdr:colOff>
          <xdr:row>20</xdr:row>
          <xdr:rowOff>45085</xdr:rowOff>
        </xdr:to>
        <xdr:grpSp>
          <xdr:nvGrpSpPr>
            <xdr:cNvPr id="34" name="Group 33">
              <a:extLst>
                <a:ext uri="{FF2B5EF4-FFF2-40B4-BE49-F238E27FC236}">
                  <a16:creationId xmlns="" xmlns:a16="http://schemas.microsoft.com/office/drawing/2014/main" id="{00000000-0008-0000-0400-000022000000}"/>
                </a:ext>
              </a:extLst>
            </xdr:cNvPr>
            <xdr:cNvGrpSpPr/>
          </xdr:nvGrpSpPr>
          <xdr:grpSpPr>
            <a:xfrm>
              <a:off x="4227223" y="19334093"/>
              <a:ext cx="1066800" cy="2577079"/>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20</xdr:row>
          <xdr:rowOff>16510</xdr:rowOff>
        </xdr:from>
        <xdr:to>
          <xdr:col>3</xdr:col>
          <xdr:colOff>1539240</xdr:colOff>
          <xdr:row>21</xdr:row>
          <xdr:rowOff>45720</xdr:rowOff>
        </xdr:to>
        <xdr:grpSp>
          <xdr:nvGrpSpPr>
            <xdr:cNvPr id="37" name="Group 36">
              <a:extLst>
                <a:ext uri="{FF2B5EF4-FFF2-40B4-BE49-F238E27FC236}">
                  <a16:creationId xmlns="" xmlns:a16="http://schemas.microsoft.com/office/drawing/2014/main" id="{00000000-0008-0000-0400-000025000000}"/>
                </a:ext>
              </a:extLst>
            </xdr:cNvPr>
            <xdr:cNvGrpSpPr/>
          </xdr:nvGrpSpPr>
          <xdr:grpSpPr>
            <a:xfrm>
              <a:off x="4227223" y="21882597"/>
              <a:ext cx="1066800" cy="140964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21</xdr:row>
          <xdr:rowOff>17145</xdr:rowOff>
        </xdr:from>
        <xdr:to>
          <xdr:col>3</xdr:col>
          <xdr:colOff>1539240</xdr:colOff>
          <xdr:row>21</xdr:row>
          <xdr:rowOff>236220</xdr:rowOff>
        </xdr:to>
        <xdr:grpSp>
          <xdr:nvGrpSpPr>
            <xdr:cNvPr id="40" name="Group 39">
              <a:extLst>
                <a:ext uri="{FF2B5EF4-FFF2-40B4-BE49-F238E27FC236}">
                  <a16:creationId xmlns="" xmlns:a16="http://schemas.microsoft.com/office/drawing/2014/main" id="{00000000-0008-0000-0400-000028000000}"/>
                </a:ext>
              </a:extLst>
            </xdr:cNvPr>
            <xdr:cNvGrpSpPr/>
          </xdr:nvGrpSpPr>
          <xdr:grpSpPr>
            <a:xfrm>
              <a:off x="4227223" y="23263667"/>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22</xdr:row>
          <xdr:rowOff>8255</xdr:rowOff>
        </xdr:from>
        <xdr:to>
          <xdr:col>3</xdr:col>
          <xdr:colOff>1539240</xdr:colOff>
          <xdr:row>23</xdr:row>
          <xdr:rowOff>35560</xdr:rowOff>
        </xdr:to>
        <xdr:grpSp>
          <xdr:nvGrpSpPr>
            <xdr:cNvPr id="43" name="Group 42">
              <a:extLst>
                <a:ext uri="{FF2B5EF4-FFF2-40B4-BE49-F238E27FC236}">
                  <a16:creationId xmlns="" xmlns:a16="http://schemas.microsoft.com/office/drawing/2014/main" id="{00000000-0008-0000-0400-00002B000000}"/>
                </a:ext>
              </a:extLst>
            </xdr:cNvPr>
            <xdr:cNvGrpSpPr/>
          </xdr:nvGrpSpPr>
          <xdr:grpSpPr>
            <a:xfrm>
              <a:off x="4227223" y="24789820"/>
              <a:ext cx="1066800" cy="2898610"/>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23</xdr:row>
          <xdr:rowOff>6985</xdr:rowOff>
        </xdr:from>
        <xdr:to>
          <xdr:col>3</xdr:col>
          <xdr:colOff>1539240</xdr:colOff>
          <xdr:row>24</xdr:row>
          <xdr:rowOff>38100</xdr:rowOff>
        </xdr:to>
        <xdr:grpSp>
          <xdr:nvGrpSpPr>
            <xdr:cNvPr id="46" name="Group 45">
              <a:extLst>
                <a:ext uri="{FF2B5EF4-FFF2-40B4-BE49-F238E27FC236}">
                  <a16:creationId xmlns="" xmlns:a16="http://schemas.microsoft.com/office/drawing/2014/main" id="{00000000-0008-0000-0400-00002E000000}"/>
                </a:ext>
              </a:extLst>
            </xdr:cNvPr>
            <xdr:cNvGrpSpPr/>
          </xdr:nvGrpSpPr>
          <xdr:grpSpPr>
            <a:xfrm>
              <a:off x="4227223" y="27659855"/>
              <a:ext cx="1066800" cy="82624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24</xdr:row>
          <xdr:rowOff>9525</xdr:rowOff>
        </xdr:from>
        <xdr:to>
          <xdr:col>3</xdr:col>
          <xdr:colOff>1539240</xdr:colOff>
          <xdr:row>25</xdr:row>
          <xdr:rowOff>35560</xdr:rowOff>
        </xdr:to>
        <xdr:grpSp>
          <xdr:nvGrpSpPr>
            <xdr:cNvPr id="49" name="Group 48">
              <a:extLst>
                <a:ext uri="{FF2B5EF4-FFF2-40B4-BE49-F238E27FC236}">
                  <a16:creationId xmlns="" xmlns:a16="http://schemas.microsoft.com/office/drawing/2014/main" id="{00000000-0008-0000-0400-000031000000}"/>
                </a:ext>
              </a:extLst>
            </xdr:cNvPr>
            <xdr:cNvGrpSpPr/>
          </xdr:nvGrpSpPr>
          <xdr:grpSpPr>
            <a:xfrm>
              <a:off x="4227223" y="28457525"/>
              <a:ext cx="1066800" cy="1053078"/>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24</xdr:row>
          <xdr:rowOff>9525</xdr:rowOff>
        </xdr:from>
        <xdr:to>
          <xdr:col>4</xdr:col>
          <xdr:colOff>1862455</xdr:colOff>
          <xdr:row>25</xdr:row>
          <xdr:rowOff>35560</xdr:rowOff>
        </xdr:to>
        <xdr:grpSp>
          <xdr:nvGrpSpPr>
            <xdr:cNvPr id="52" name="Group 51">
              <a:extLst>
                <a:ext uri="{FF2B5EF4-FFF2-40B4-BE49-F238E27FC236}">
                  <a16:creationId xmlns="" xmlns:a16="http://schemas.microsoft.com/office/drawing/2014/main" id="{00000000-0008-0000-0400-000034000000}"/>
                </a:ext>
              </a:extLst>
            </xdr:cNvPr>
            <xdr:cNvGrpSpPr/>
          </xdr:nvGrpSpPr>
          <xdr:grpSpPr>
            <a:xfrm>
              <a:off x="7123568" y="28457525"/>
              <a:ext cx="1066800" cy="1053078"/>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23</xdr:row>
          <xdr:rowOff>6985</xdr:rowOff>
        </xdr:from>
        <xdr:to>
          <xdr:col>4</xdr:col>
          <xdr:colOff>1862455</xdr:colOff>
          <xdr:row>24</xdr:row>
          <xdr:rowOff>38100</xdr:rowOff>
        </xdr:to>
        <xdr:grpSp>
          <xdr:nvGrpSpPr>
            <xdr:cNvPr id="55" name="Group 54">
              <a:extLst>
                <a:ext uri="{FF2B5EF4-FFF2-40B4-BE49-F238E27FC236}">
                  <a16:creationId xmlns="" xmlns:a16="http://schemas.microsoft.com/office/drawing/2014/main" id="{00000000-0008-0000-0400-000037000000}"/>
                </a:ext>
              </a:extLst>
            </xdr:cNvPr>
            <xdr:cNvGrpSpPr/>
          </xdr:nvGrpSpPr>
          <xdr:grpSpPr>
            <a:xfrm>
              <a:off x="7123568" y="27659855"/>
              <a:ext cx="1066800" cy="82624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22</xdr:row>
          <xdr:rowOff>8255</xdr:rowOff>
        </xdr:from>
        <xdr:to>
          <xdr:col>4</xdr:col>
          <xdr:colOff>1862455</xdr:colOff>
          <xdr:row>23</xdr:row>
          <xdr:rowOff>35560</xdr:rowOff>
        </xdr:to>
        <xdr:grpSp>
          <xdr:nvGrpSpPr>
            <xdr:cNvPr id="58" name="Group 57">
              <a:extLst>
                <a:ext uri="{FF2B5EF4-FFF2-40B4-BE49-F238E27FC236}">
                  <a16:creationId xmlns="" xmlns:a16="http://schemas.microsoft.com/office/drawing/2014/main" id="{00000000-0008-0000-0400-00003A000000}"/>
                </a:ext>
              </a:extLst>
            </xdr:cNvPr>
            <xdr:cNvGrpSpPr/>
          </xdr:nvGrpSpPr>
          <xdr:grpSpPr>
            <a:xfrm>
              <a:off x="7123568" y="24789820"/>
              <a:ext cx="1066800" cy="2898610"/>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21</xdr:row>
          <xdr:rowOff>17145</xdr:rowOff>
        </xdr:from>
        <xdr:to>
          <xdr:col>4</xdr:col>
          <xdr:colOff>1862455</xdr:colOff>
          <xdr:row>21</xdr:row>
          <xdr:rowOff>236220</xdr:rowOff>
        </xdr:to>
        <xdr:grpSp>
          <xdr:nvGrpSpPr>
            <xdr:cNvPr id="61" name="Group 60">
              <a:extLst>
                <a:ext uri="{FF2B5EF4-FFF2-40B4-BE49-F238E27FC236}">
                  <a16:creationId xmlns="" xmlns:a16="http://schemas.microsoft.com/office/drawing/2014/main" id="{00000000-0008-0000-0400-00003D000000}"/>
                </a:ext>
              </a:extLst>
            </xdr:cNvPr>
            <xdr:cNvGrpSpPr/>
          </xdr:nvGrpSpPr>
          <xdr:grpSpPr>
            <a:xfrm>
              <a:off x="7123568" y="23263667"/>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20</xdr:row>
          <xdr:rowOff>16510</xdr:rowOff>
        </xdr:from>
        <xdr:to>
          <xdr:col>4</xdr:col>
          <xdr:colOff>1862455</xdr:colOff>
          <xdr:row>21</xdr:row>
          <xdr:rowOff>45720</xdr:rowOff>
        </xdr:to>
        <xdr:grpSp>
          <xdr:nvGrpSpPr>
            <xdr:cNvPr id="64" name="Group 63">
              <a:extLst>
                <a:ext uri="{FF2B5EF4-FFF2-40B4-BE49-F238E27FC236}">
                  <a16:creationId xmlns="" xmlns:a16="http://schemas.microsoft.com/office/drawing/2014/main" id="{00000000-0008-0000-0400-000040000000}"/>
                </a:ext>
              </a:extLst>
            </xdr:cNvPr>
            <xdr:cNvGrpSpPr/>
          </xdr:nvGrpSpPr>
          <xdr:grpSpPr>
            <a:xfrm>
              <a:off x="7123568" y="21882597"/>
              <a:ext cx="1066800" cy="140964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19</xdr:row>
          <xdr:rowOff>19050</xdr:rowOff>
        </xdr:from>
        <xdr:to>
          <xdr:col>4</xdr:col>
          <xdr:colOff>1862455</xdr:colOff>
          <xdr:row>20</xdr:row>
          <xdr:rowOff>45085</xdr:rowOff>
        </xdr:to>
        <xdr:grpSp>
          <xdr:nvGrpSpPr>
            <xdr:cNvPr id="67" name="Group 66">
              <a:extLst>
                <a:ext uri="{FF2B5EF4-FFF2-40B4-BE49-F238E27FC236}">
                  <a16:creationId xmlns="" xmlns:a16="http://schemas.microsoft.com/office/drawing/2014/main" id="{00000000-0008-0000-0400-000043000000}"/>
                </a:ext>
              </a:extLst>
            </xdr:cNvPr>
            <xdr:cNvGrpSpPr/>
          </xdr:nvGrpSpPr>
          <xdr:grpSpPr>
            <a:xfrm>
              <a:off x="7123568" y="19334093"/>
              <a:ext cx="1066800" cy="2577079"/>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18</xdr:row>
          <xdr:rowOff>19050</xdr:rowOff>
        </xdr:from>
        <xdr:to>
          <xdr:col>4</xdr:col>
          <xdr:colOff>1862455</xdr:colOff>
          <xdr:row>19</xdr:row>
          <xdr:rowOff>47625</xdr:rowOff>
        </xdr:to>
        <xdr:grpSp>
          <xdr:nvGrpSpPr>
            <xdr:cNvPr id="70" name="Group 69">
              <a:extLst>
                <a:ext uri="{FF2B5EF4-FFF2-40B4-BE49-F238E27FC236}">
                  <a16:creationId xmlns="" xmlns:a16="http://schemas.microsoft.com/office/drawing/2014/main" id="{00000000-0008-0000-0400-000046000000}"/>
                </a:ext>
              </a:extLst>
            </xdr:cNvPr>
            <xdr:cNvGrpSpPr/>
          </xdr:nvGrpSpPr>
          <xdr:grpSpPr>
            <a:xfrm>
              <a:off x="7123568" y="17810093"/>
              <a:ext cx="1066800" cy="155257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17</xdr:row>
          <xdr:rowOff>21590</xdr:rowOff>
        </xdr:from>
        <xdr:to>
          <xdr:col>4</xdr:col>
          <xdr:colOff>1862455</xdr:colOff>
          <xdr:row>18</xdr:row>
          <xdr:rowOff>47625</xdr:rowOff>
        </xdr:to>
        <xdr:grpSp>
          <xdr:nvGrpSpPr>
            <xdr:cNvPr id="73" name="Group 72">
              <a:extLst>
                <a:ext uri="{FF2B5EF4-FFF2-40B4-BE49-F238E27FC236}">
                  <a16:creationId xmlns="" xmlns:a16="http://schemas.microsoft.com/office/drawing/2014/main" id="{00000000-0008-0000-0400-000049000000}"/>
                </a:ext>
              </a:extLst>
            </xdr:cNvPr>
            <xdr:cNvGrpSpPr/>
          </xdr:nvGrpSpPr>
          <xdr:grpSpPr>
            <a:xfrm>
              <a:off x="7123568" y="16630981"/>
              <a:ext cx="1066800" cy="1207687"/>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16</xdr:row>
          <xdr:rowOff>16510</xdr:rowOff>
        </xdr:from>
        <xdr:to>
          <xdr:col>4</xdr:col>
          <xdr:colOff>1862455</xdr:colOff>
          <xdr:row>17</xdr:row>
          <xdr:rowOff>50165</xdr:rowOff>
        </xdr:to>
        <xdr:grpSp>
          <xdr:nvGrpSpPr>
            <xdr:cNvPr id="76" name="Group 75">
              <a:extLst>
                <a:ext uri="{FF2B5EF4-FFF2-40B4-BE49-F238E27FC236}">
                  <a16:creationId xmlns="" xmlns:a16="http://schemas.microsoft.com/office/drawing/2014/main" id="{00000000-0008-0000-0400-00004C000000}"/>
                </a:ext>
              </a:extLst>
            </xdr:cNvPr>
            <xdr:cNvGrpSpPr/>
          </xdr:nvGrpSpPr>
          <xdr:grpSpPr>
            <a:xfrm>
              <a:off x="7123568" y="15333814"/>
              <a:ext cx="1066800" cy="1325742"/>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15</xdr:row>
          <xdr:rowOff>16510</xdr:rowOff>
        </xdr:from>
        <xdr:to>
          <xdr:col>4</xdr:col>
          <xdr:colOff>1862455</xdr:colOff>
          <xdr:row>16</xdr:row>
          <xdr:rowOff>45085</xdr:rowOff>
        </xdr:to>
        <xdr:grpSp>
          <xdr:nvGrpSpPr>
            <xdr:cNvPr id="79" name="Group 78">
              <a:extLst>
                <a:ext uri="{FF2B5EF4-FFF2-40B4-BE49-F238E27FC236}">
                  <a16:creationId xmlns="" xmlns:a16="http://schemas.microsoft.com/office/drawing/2014/main" id="{00000000-0008-0000-0400-00004F000000}"/>
                </a:ext>
              </a:extLst>
            </xdr:cNvPr>
            <xdr:cNvGrpSpPr/>
          </xdr:nvGrpSpPr>
          <xdr:grpSpPr>
            <a:xfrm>
              <a:off x="7123568" y="13357032"/>
              <a:ext cx="1066800" cy="2005357"/>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14</xdr:row>
          <xdr:rowOff>25400</xdr:rowOff>
        </xdr:from>
        <xdr:to>
          <xdr:col>4</xdr:col>
          <xdr:colOff>1862455</xdr:colOff>
          <xdr:row>14</xdr:row>
          <xdr:rowOff>244475</xdr:rowOff>
        </xdr:to>
        <xdr:grpSp>
          <xdr:nvGrpSpPr>
            <xdr:cNvPr id="82" name="Group 81">
              <a:extLst>
                <a:ext uri="{FF2B5EF4-FFF2-40B4-BE49-F238E27FC236}">
                  <a16:creationId xmlns="" xmlns:a16="http://schemas.microsoft.com/office/drawing/2014/main" id="{00000000-0008-0000-0400-000052000000}"/>
                </a:ext>
              </a:extLst>
            </xdr:cNvPr>
            <xdr:cNvGrpSpPr/>
          </xdr:nvGrpSpPr>
          <xdr:grpSpPr>
            <a:xfrm>
              <a:off x="7123568" y="11223487"/>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12</xdr:row>
          <xdr:rowOff>20320</xdr:rowOff>
        </xdr:from>
        <xdr:to>
          <xdr:col>4</xdr:col>
          <xdr:colOff>1862455</xdr:colOff>
          <xdr:row>13</xdr:row>
          <xdr:rowOff>48895</xdr:rowOff>
        </xdr:to>
        <xdr:grpSp>
          <xdr:nvGrpSpPr>
            <xdr:cNvPr id="85" name="Group 84">
              <a:extLst>
                <a:ext uri="{FF2B5EF4-FFF2-40B4-BE49-F238E27FC236}">
                  <a16:creationId xmlns="" xmlns:a16="http://schemas.microsoft.com/office/drawing/2014/main" id="{00000000-0008-0000-0400-000055000000}"/>
                </a:ext>
              </a:extLst>
            </xdr:cNvPr>
            <xdr:cNvGrpSpPr/>
          </xdr:nvGrpSpPr>
          <xdr:grpSpPr>
            <a:xfrm>
              <a:off x="7123568" y="7640320"/>
              <a:ext cx="1066800" cy="2767358"/>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13</xdr:row>
          <xdr:rowOff>20320</xdr:rowOff>
        </xdr:from>
        <xdr:to>
          <xdr:col>4</xdr:col>
          <xdr:colOff>1862455</xdr:colOff>
          <xdr:row>14</xdr:row>
          <xdr:rowOff>53975</xdr:rowOff>
        </xdr:to>
        <xdr:grpSp>
          <xdr:nvGrpSpPr>
            <xdr:cNvPr id="88" name="Group 87">
              <a:extLst>
                <a:ext uri="{FF2B5EF4-FFF2-40B4-BE49-F238E27FC236}">
                  <a16:creationId xmlns="" xmlns:a16="http://schemas.microsoft.com/office/drawing/2014/main" id="{00000000-0008-0000-0400-000058000000}"/>
                </a:ext>
              </a:extLst>
            </xdr:cNvPr>
            <xdr:cNvGrpSpPr/>
          </xdr:nvGrpSpPr>
          <xdr:grpSpPr>
            <a:xfrm>
              <a:off x="7123568" y="10379103"/>
              <a:ext cx="1066800" cy="872959"/>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472440</xdr:colOff>
          <xdr:row>10</xdr:row>
          <xdr:rowOff>25400</xdr:rowOff>
        </xdr:from>
        <xdr:to>
          <xdr:col>3</xdr:col>
          <xdr:colOff>1539240</xdr:colOff>
          <xdr:row>11</xdr:row>
          <xdr:rowOff>51435</xdr:rowOff>
        </xdr:to>
        <xdr:grpSp>
          <xdr:nvGrpSpPr>
            <xdr:cNvPr id="91" name="Group 90">
              <a:extLst>
                <a:ext uri="{FF2B5EF4-FFF2-40B4-BE49-F238E27FC236}">
                  <a16:creationId xmlns="" xmlns:a16="http://schemas.microsoft.com/office/drawing/2014/main" id="{00000000-0008-0000-0400-00005B000000}"/>
                </a:ext>
              </a:extLst>
            </xdr:cNvPr>
            <xdr:cNvGrpSpPr/>
          </xdr:nvGrpSpPr>
          <xdr:grpSpPr>
            <a:xfrm>
              <a:off x="4227223" y="3448878"/>
              <a:ext cx="1066800" cy="600296"/>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 xmlns:a16="http://schemas.microsoft.com/office/drawing/2014/main" id="{00000000-0008-0000-0400-00005E000000}"/>
            </a:ext>
          </a:extLst>
        </xdr:cNvPr>
        <xdr:cNvGrpSpPr/>
      </xdr:nvGrpSpPr>
      <xdr:grpSpPr>
        <a:xfrm>
          <a:off x="3754783" y="3914913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795655</xdr:colOff>
          <xdr:row>36</xdr:row>
          <xdr:rowOff>46990</xdr:rowOff>
        </xdr:from>
        <xdr:to>
          <xdr:col>4</xdr:col>
          <xdr:colOff>1862455</xdr:colOff>
          <xdr:row>37</xdr:row>
          <xdr:rowOff>50165</xdr:rowOff>
        </xdr:to>
        <xdr:grpSp>
          <xdr:nvGrpSpPr>
            <xdr:cNvPr id="98" name="Group 97">
              <a:extLst>
                <a:ext uri="{FF2B5EF4-FFF2-40B4-BE49-F238E27FC236}">
                  <a16:creationId xmlns="" xmlns:a16="http://schemas.microsoft.com/office/drawing/2014/main" id="{00000000-0008-0000-0400-000062000000}"/>
                </a:ext>
              </a:extLst>
            </xdr:cNvPr>
            <xdr:cNvGrpSpPr/>
          </xdr:nvGrpSpPr>
          <xdr:grpSpPr>
            <a:xfrm>
              <a:off x="7123568" y="32746729"/>
              <a:ext cx="1066800" cy="511175"/>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833754</xdr:colOff>
          <xdr:row>50</xdr:row>
          <xdr:rowOff>241300</xdr:rowOff>
        </xdr:from>
        <xdr:to>
          <xdr:col>5</xdr:col>
          <xdr:colOff>595628</xdr:colOff>
          <xdr:row>50</xdr:row>
          <xdr:rowOff>574675</xdr:rowOff>
        </xdr:to>
        <xdr:grpSp>
          <xdr:nvGrpSpPr>
            <xdr:cNvPr id="101" name="Group 135">
              <a:extLst>
                <a:ext uri="{FF2B5EF4-FFF2-40B4-BE49-F238E27FC236}">
                  <a16:creationId xmlns="" xmlns:a16="http://schemas.microsoft.com/office/drawing/2014/main" id="{00000000-0008-0000-0400-000065000000}"/>
                </a:ext>
              </a:extLst>
            </xdr:cNvPr>
            <xdr:cNvGrpSpPr>
              <a:grpSpLocks/>
            </xdr:cNvGrpSpPr>
          </xdr:nvGrpSpPr>
          <xdr:grpSpPr bwMode="auto">
            <a:xfrm>
              <a:off x="7161667" y="39390430"/>
              <a:ext cx="262213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795655</xdr:colOff>
          <xdr:row>64</xdr:row>
          <xdr:rowOff>136525</xdr:rowOff>
        </xdr:from>
        <xdr:to>
          <xdr:col>5</xdr:col>
          <xdr:colOff>155409</xdr:colOff>
          <xdr:row>65</xdr:row>
          <xdr:rowOff>136525</xdr:rowOff>
        </xdr:to>
        <xdr:grpSp>
          <xdr:nvGrpSpPr>
            <xdr:cNvPr id="105" name="Group 104">
              <a:extLst>
                <a:ext uri="{FF2B5EF4-FFF2-40B4-BE49-F238E27FC236}">
                  <a16:creationId xmlns="" xmlns:a16="http://schemas.microsoft.com/office/drawing/2014/main" id="{00000000-0008-0000-0400-000069000000}"/>
                </a:ext>
              </a:extLst>
            </xdr:cNvPr>
            <xdr:cNvGrpSpPr/>
          </xdr:nvGrpSpPr>
          <xdr:grpSpPr>
            <a:xfrm>
              <a:off x="7123566" y="46883568"/>
              <a:ext cx="2220015" cy="762000"/>
              <a:chOff x="3047997" y="14817587"/>
              <a:chExt cx="1855306" cy="219075"/>
            </a:xfrm>
          </xdr:grpSpPr>
          <xdr:sp macro="" textlink="">
            <xdr:nvSpPr>
              <xdr:cNvPr id="10308" name="Check Box 68" hidden="1">
                <a:extLst>
                  <a:ext uri="{63B3BB69-23CF-44E3-9099-C40C66FF867C}">
                    <a14:compatExt spid="_x0000_s10308"/>
                  </a:ext>
                  <a:ext uri="{FF2B5EF4-FFF2-40B4-BE49-F238E27FC236}">
                    <a16:creationId xmlns="" xmlns:a16="http://schemas.microsoft.com/office/drawing/2014/main" id="{00000000-0008-0000-0400-000044280000}"/>
                  </a:ext>
                </a:extLst>
              </xdr:cNvPr>
              <xdr:cNvSpPr/>
            </xdr:nvSpPr>
            <xdr:spPr bwMode="auto">
              <a:xfrm>
                <a:off x="3047997" y="14817587"/>
                <a:ext cx="51434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 xmlns:a16="http://schemas.microsoft.com/office/drawing/2014/main" id="{00000000-0008-0000-0400-000046280000}"/>
                  </a:ext>
                </a:extLst>
              </xdr:cNvPr>
              <xdr:cNvSpPr/>
            </xdr:nvSpPr>
            <xdr:spPr bwMode="auto">
              <a:xfrm>
                <a:off x="4105693" y="14817587"/>
                <a:ext cx="79761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893332</xdr:colOff>
          <xdr:row>44</xdr:row>
          <xdr:rowOff>188768</xdr:rowOff>
        </xdr:from>
        <xdr:to>
          <xdr:col>5</xdr:col>
          <xdr:colOff>1897446</xdr:colOff>
          <xdr:row>45</xdr:row>
          <xdr:rowOff>182418</xdr:rowOff>
        </xdr:to>
        <xdr:grpSp>
          <xdr:nvGrpSpPr>
            <xdr:cNvPr id="2" name="Group 1">
              <a:extLst>
                <a:ext uri="{FF2B5EF4-FFF2-40B4-BE49-F238E27FC236}">
                  <a16:creationId xmlns="" xmlns:a16="http://schemas.microsoft.com/office/drawing/2014/main" id="{00000000-0008-0000-0500-000002000000}"/>
                </a:ext>
              </a:extLst>
            </xdr:cNvPr>
            <xdr:cNvGrpSpPr/>
          </xdr:nvGrpSpPr>
          <xdr:grpSpPr>
            <a:xfrm>
              <a:off x="8137412" y="27041648"/>
              <a:ext cx="5230674" cy="501650"/>
              <a:chOff x="3048000" y="14817587"/>
              <a:chExt cx="1855298" cy="219075"/>
            </a:xfrm>
          </xdr:grpSpPr>
          <xdr:sp macro="" textlink="">
            <xdr:nvSpPr>
              <xdr:cNvPr id="11265" name="Check Box 1" hidden="1">
                <a:extLst>
                  <a:ext uri="{63B3BB69-23CF-44E3-9099-C40C66FF867C}">
                    <a14:compatExt spid="_x0000_s11265"/>
                  </a:ext>
                  <a:ext uri="{FF2B5EF4-FFF2-40B4-BE49-F238E27FC236}">
                    <a16:creationId xmlns="" xmlns:a16="http://schemas.microsoft.com/office/drawing/2014/main" id="{00000000-0008-0000-0500-0000012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 xmlns:a16="http://schemas.microsoft.com/office/drawing/2014/main" id="{00000000-0008-0000-0500-0000032C0000}"/>
                  </a:ext>
                </a:extLst>
              </xdr:cNvPr>
              <xdr:cNvSpPr/>
            </xdr:nvSpPr>
            <xdr:spPr bwMode="auto">
              <a:xfrm>
                <a:off x="4105688" y="14817587"/>
                <a:ext cx="79761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319274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187324</xdr:colOff>
          <xdr:row>38</xdr:row>
          <xdr:rowOff>88900</xdr:rowOff>
        </xdr:from>
        <xdr:to>
          <xdr:col>3</xdr:col>
          <xdr:colOff>1689100</xdr:colOff>
          <xdr:row>38</xdr:row>
          <xdr:rowOff>419100</xdr:rowOff>
        </xdr:to>
        <xdr:grpSp>
          <xdr:nvGrpSpPr>
            <xdr:cNvPr id="2" name="Group 135">
              <a:extLst>
                <a:ext uri="{FF2B5EF4-FFF2-40B4-BE49-F238E27FC236}">
                  <a16:creationId xmlns="" xmlns:a16="http://schemas.microsoft.com/office/drawing/2014/main" id="{00000000-0008-0000-0900-000002000000}"/>
                </a:ext>
              </a:extLst>
            </xdr:cNvPr>
            <xdr:cNvGrpSpPr>
              <a:grpSpLocks/>
            </xdr:cNvGrpSpPr>
          </xdr:nvGrpSpPr>
          <xdr:grpSpPr bwMode="auto">
            <a:xfrm>
              <a:off x="3895724" y="21259800"/>
              <a:ext cx="1501776" cy="330200"/>
              <a:chOff x="30480" y="148175"/>
              <a:chExt cx="10668" cy="2191"/>
            </a:xfrm>
          </xdr:grpSpPr>
          <xdr:sp macro="" textlink="">
            <xdr:nvSpPr>
              <xdr:cNvPr id="45057" name="Check Box 1" hidden="1">
                <a:extLst>
                  <a:ext uri="{63B3BB69-23CF-44E3-9099-C40C66FF867C}">
                    <a14:compatExt spid="_x0000_s45057"/>
                  </a:ext>
                  <a:ext uri="{FF2B5EF4-FFF2-40B4-BE49-F238E27FC236}">
                    <a16:creationId xmlns="" xmlns:a16="http://schemas.microsoft.com/office/drawing/2014/main" id="{00000000-0008-0000-0900-000001B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58" name="Check Box 2" hidden="1">
                <a:extLst>
                  <a:ext uri="{63B3BB69-23CF-44E3-9099-C40C66FF867C}">
                    <a14:compatExt spid="_x0000_s45058"/>
                  </a:ext>
                  <a:ext uri="{FF2B5EF4-FFF2-40B4-BE49-F238E27FC236}">
                    <a16:creationId xmlns="" xmlns:a16="http://schemas.microsoft.com/office/drawing/2014/main" id="{00000000-0008-0000-0900-000002B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oneCellAnchor>
    <xdr:from>
      <xdr:col>1</xdr:col>
      <xdr:colOff>23131</xdr:colOff>
      <xdr:row>1</xdr:row>
      <xdr:rowOff>36739</xdr:rowOff>
    </xdr:from>
    <xdr:ext cx="1417647" cy="970189"/>
    <xdr:pic>
      <xdr:nvPicPr>
        <xdr:cNvPr id="2" name="logo-image" descr="Home">
          <a:extLst>
            <a:ext uri="{FF2B5EF4-FFF2-40B4-BE49-F238E27FC236}">
              <a16:creationId xmlns=""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081" y="220889"/>
          <a:ext cx="1417647" cy="9701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lynnety@dapp-namibia.org" TargetMode="External"/><Relationship Id="rId7" Type="http://schemas.openxmlformats.org/officeDocument/2006/relationships/printerSettings" Target="../printerSettings/printerSettings1.bin"/><Relationship Id="rId2" Type="http://schemas.openxmlformats.org/officeDocument/2006/relationships/hyperlink" Target="mailto:eurico.virgilio@adpp-angola.org" TargetMode="External"/><Relationship Id="rId1" Type="http://schemas.openxmlformats.org/officeDocument/2006/relationships/hyperlink" Target="mailto:boc@oss.org.tn" TargetMode="External"/><Relationship Id="rId6" Type="http://schemas.openxmlformats.org/officeDocument/2006/relationships/hyperlink" Target="mailto:khaoula.jaoui@oss.org.tn" TargetMode="External"/><Relationship Id="rId5" Type="http://schemas.openxmlformats.org/officeDocument/2006/relationships/hyperlink" Target="mailto:dappnamibia@iway.na" TargetMode="External"/><Relationship Id="rId4" Type="http://schemas.openxmlformats.org/officeDocument/2006/relationships/hyperlink" Target="mailto:adpp@adpp-angol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valente.cangengo@adpp-angola.org" TargetMode="External"/><Relationship Id="rId2" Type="http://schemas.openxmlformats.org/officeDocument/2006/relationships/hyperlink" Target="mailto:Euricco.virgilio@adpp-angola.org" TargetMode="External"/><Relationship Id="rId1" Type="http://schemas.openxmlformats.org/officeDocument/2006/relationships/hyperlink" Target="mailto:khaoula.jaoui@oss.org.tn" TargetMode="External"/><Relationship Id="rId5" Type="http://schemas.openxmlformats.org/officeDocument/2006/relationships/printerSettings" Target="../printerSettings/printerSettings7.bin"/><Relationship Id="rId4" Type="http://schemas.openxmlformats.org/officeDocument/2006/relationships/hyperlink" Target="mailto:lynnety@dapp-namibia.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P193"/>
  <sheetViews>
    <sheetView tabSelected="1" zoomScale="115" zoomScaleNormal="115" workbookViewId="0">
      <selection activeCell="D7" sqref="D7"/>
    </sheetView>
  </sheetViews>
  <sheetFormatPr defaultColWidth="102.28515625" defaultRowHeight="15" x14ac:dyDescent="0.25"/>
  <cols>
    <col min="1" max="1" width="2.42578125" style="1" customWidth="1"/>
    <col min="2" max="2" width="9.85546875" style="79" customWidth="1"/>
    <col min="3" max="3" width="15.140625" style="79" customWidth="1"/>
    <col min="4" max="4" width="107.85546875" style="1" customWidth="1"/>
    <col min="5" max="5" width="4.855468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80"/>
      <c r="C2" s="81"/>
      <c r="D2" s="43"/>
      <c r="E2" s="44"/>
    </row>
    <row r="3" spans="2:16" ht="19.5" thickBot="1" x14ac:dyDescent="0.35">
      <c r="B3" s="82"/>
      <c r="C3" s="83"/>
      <c r="D3" s="61" t="s">
        <v>0</v>
      </c>
      <c r="E3" s="53"/>
    </row>
    <row r="4" spans="2:16" ht="15.75" thickBot="1" x14ac:dyDescent="0.3">
      <c r="B4" s="82"/>
      <c r="C4" s="83"/>
      <c r="D4" s="52" t="s">
        <v>1</v>
      </c>
      <c r="E4" s="53"/>
    </row>
    <row r="5" spans="2:16" ht="15.75" thickBot="1" x14ac:dyDescent="0.3">
      <c r="B5" s="82"/>
      <c r="C5" s="86" t="s">
        <v>2</v>
      </c>
      <c r="D5" s="317" t="s">
        <v>3</v>
      </c>
      <c r="E5" s="53"/>
    </row>
    <row r="6" spans="2:16" s="2" customFormat="1" ht="15.75" thickBot="1" x14ac:dyDescent="0.3">
      <c r="B6" s="84"/>
      <c r="C6" s="59"/>
      <c r="D6" s="30"/>
      <c r="E6" s="28"/>
      <c r="G6" s="1"/>
      <c r="H6" s="1"/>
      <c r="I6" s="1"/>
      <c r="J6" s="1"/>
      <c r="K6" s="1"/>
      <c r="L6" s="1"/>
      <c r="M6" s="1"/>
      <c r="N6" s="1"/>
      <c r="O6" s="1"/>
      <c r="P6" s="1"/>
    </row>
    <row r="7" spans="2:16" s="2" customFormat="1" ht="30.75" customHeight="1" thickBot="1" x14ac:dyDescent="0.3">
      <c r="B7" s="84"/>
      <c r="C7" s="54" t="s">
        <v>4</v>
      </c>
      <c r="D7" s="10" t="s">
        <v>5</v>
      </c>
      <c r="E7" s="28"/>
      <c r="G7" s="1"/>
      <c r="H7" s="1"/>
      <c r="I7" s="1"/>
      <c r="J7" s="1"/>
      <c r="K7" s="1"/>
      <c r="L7" s="1"/>
      <c r="M7" s="1"/>
      <c r="N7" s="1"/>
      <c r="O7" s="1"/>
      <c r="P7" s="1"/>
    </row>
    <row r="8" spans="2:16" s="2" customFormat="1" hidden="1" x14ac:dyDescent="0.25">
      <c r="B8" s="82"/>
      <c r="C8" s="83"/>
      <c r="D8" s="52"/>
      <c r="E8" s="28"/>
      <c r="G8" s="1"/>
      <c r="H8" s="1"/>
      <c r="I8" s="1"/>
      <c r="J8" s="1"/>
      <c r="K8" s="1"/>
      <c r="L8" s="1"/>
      <c r="M8" s="1"/>
      <c r="N8" s="1"/>
      <c r="O8" s="1"/>
      <c r="P8" s="1"/>
    </row>
    <row r="9" spans="2:16" s="2" customFormat="1" hidden="1" x14ac:dyDescent="0.25">
      <c r="B9" s="82"/>
      <c r="C9" s="83"/>
      <c r="D9" s="52"/>
      <c r="E9" s="28"/>
      <c r="G9" s="1"/>
      <c r="H9" s="1"/>
      <c r="I9" s="1"/>
      <c r="J9" s="1"/>
      <c r="K9" s="1"/>
      <c r="L9" s="1"/>
      <c r="M9" s="1"/>
      <c r="N9" s="1"/>
      <c r="O9" s="1"/>
      <c r="P9" s="1"/>
    </row>
    <row r="10" spans="2:16" s="2" customFormat="1" hidden="1" x14ac:dyDescent="0.25">
      <c r="B10" s="82"/>
      <c r="C10" s="83"/>
      <c r="D10" s="52"/>
      <c r="E10" s="28"/>
      <c r="G10" s="1"/>
      <c r="H10" s="1"/>
      <c r="I10" s="1"/>
      <c r="J10" s="1"/>
      <c r="K10" s="1"/>
      <c r="L10" s="1"/>
      <c r="M10" s="1"/>
      <c r="N10" s="1"/>
      <c r="O10" s="1"/>
      <c r="P10" s="1"/>
    </row>
    <row r="11" spans="2:16" s="2" customFormat="1" hidden="1" x14ac:dyDescent="0.25">
      <c r="B11" s="82"/>
      <c r="C11" s="83"/>
      <c r="D11" s="52"/>
      <c r="E11" s="28"/>
      <c r="G11" s="1"/>
      <c r="H11" s="1"/>
      <c r="I11" s="1"/>
      <c r="J11" s="1"/>
      <c r="K11" s="1"/>
      <c r="L11" s="1"/>
      <c r="M11" s="1"/>
      <c r="N11" s="1"/>
      <c r="O11" s="1"/>
      <c r="P11" s="1"/>
    </row>
    <row r="12" spans="2:16" s="2" customFormat="1" x14ac:dyDescent="0.25">
      <c r="B12" s="84"/>
      <c r="C12" s="59"/>
      <c r="D12" s="30"/>
      <c r="E12" s="28"/>
      <c r="G12" s="1"/>
      <c r="H12" s="1"/>
      <c r="I12" s="1"/>
      <c r="J12" s="1"/>
      <c r="K12" s="1"/>
      <c r="L12" s="1"/>
      <c r="M12" s="1"/>
      <c r="N12" s="1"/>
      <c r="O12" s="1"/>
      <c r="P12" s="1"/>
    </row>
    <row r="13" spans="2:16" s="2" customFormat="1" ht="409.5" x14ac:dyDescent="0.25">
      <c r="B13" s="84"/>
      <c r="C13" s="55" t="s">
        <v>6</v>
      </c>
      <c r="D13" s="318" t="s">
        <v>7</v>
      </c>
      <c r="E13" s="28"/>
      <c r="G13" s="1"/>
      <c r="H13" s="1"/>
      <c r="I13" s="1"/>
      <c r="J13" s="1"/>
      <c r="K13" s="1"/>
      <c r="L13" s="1"/>
      <c r="M13" s="1"/>
      <c r="N13" s="1"/>
      <c r="O13" s="1"/>
      <c r="P13" s="1"/>
    </row>
    <row r="14" spans="2:16" s="2" customFormat="1" x14ac:dyDescent="0.25">
      <c r="B14" s="84"/>
      <c r="C14" s="59"/>
      <c r="D14" s="30"/>
      <c r="E14" s="28"/>
      <c r="G14" s="1"/>
      <c r="H14" s="1" t="s">
        <v>8</v>
      </c>
      <c r="I14" s="1" t="s">
        <v>9</v>
      </c>
      <c r="J14" s="1"/>
      <c r="K14" s="1" t="s">
        <v>10</v>
      </c>
      <c r="L14" s="1" t="s">
        <v>11</v>
      </c>
      <c r="M14" s="1" t="s">
        <v>12</v>
      </c>
      <c r="N14" s="1" t="s">
        <v>13</v>
      </c>
      <c r="O14" s="1" t="s">
        <v>14</v>
      </c>
      <c r="P14" s="1" t="s">
        <v>15</v>
      </c>
    </row>
    <row r="15" spans="2:16" s="2" customFormat="1" x14ac:dyDescent="0.25">
      <c r="B15" s="84"/>
      <c r="C15" s="56" t="s">
        <v>16</v>
      </c>
      <c r="D15" s="1" t="s">
        <v>17</v>
      </c>
      <c r="E15" s="28"/>
      <c r="G15" s="1"/>
      <c r="H15" s="3" t="s">
        <v>18</v>
      </c>
      <c r="I15" s="1" t="s">
        <v>19</v>
      </c>
      <c r="J15" s="1" t="s">
        <v>20</v>
      </c>
      <c r="K15" s="1" t="s">
        <v>21</v>
      </c>
      <c r="L15" s="1">
        <v>1</v>
      </c>
      <c r="M15" s="1">
        <v>1</v>
      </c>
      <c r="N15" s="1" t="s">
        <v>22</v>
      </c>
      <c r="O15" s="1" t="s">
        <v>23</v>
      </c>
      <c r="P15" s="1" t="s">
        <v>24</v>
      </c>
    </row>
    <row r="16" spans="2:16" s="2" customFormat="1" x14ac:dyDescent="0.25">
      <c r="B16" s="489" t="s">
        <v>25</v>
      </c>
      <c r="C16" s="498"/>
      <c r="D16" s="11" t="s">
        <v>26</v>
      </c>
      <c r="E16" s="28"/>
      <c r="G16" s="1"/>
      <c r="H16" s="3" t="s">
        <v>27</v>
      </c>
      <c r="I16" s="1" t="s">
        <v>28</v>
      </c>
      <c r="J16" s="1" t="s">
        <v>29</v>
      </c>
      <c r="K16" s="1" t="s">
        <v>30</v>
      </c>
      <c r="L16" s="1">
        <v>2</v>
      </c>
      <c r="M16" s="1">
        <v>2</v>
      </c>
      <c r="N16" s="1" t="s">
        <v>31</v>
      </c>
      <c r="O16" s="1" t="s">
        <v>32</v>
      </c>
      <c r="P16" s="1" t="s">
        <v>33</v>
      </c>
    </row>
    <row r="17" spans="2:16" s="2" customFormat="1" x14ac:dyDescent="0.25">
      <c r="B17" s="84"/>
      <c r="C17" s="56" t="s">
        <v>34</v>
      </c>
      <c r="D17" s="11" t="s">
        <v>35</v>
      </c>
      <c r="E17" s="28"/>
      <c r="G17" s="1"/>
      <c r="H17" s="3" t="s">
        <v>36</v>
      </c>
      <c r="I17" s="1" t="s">
        <v>37</v>
      </c>
      <c r="J17" s="1"/>
      <c r="K17" s="1" t="s">
        <v>38</v>
      </c>
      <c r="L17" s="1">
        <v>3</v>
      </c>
      <c r="M17" s="1">
        <v>3</v>
      </c>
      <c r="N17" s="1" t="s">
        <v>39</v>
      </c>
      <c r="O17" s="1" t="s">
        <v>40</v>
      </c>
      <c r="P17" s="1" t="s">
        <v>41</v>
      </c>
    </row>
    <row r="18" spans="2:16" s="2" customFormat="1" x14ac:dyDescent="0.25">
      <c r="B18" s="85"/>
      <c r="C18" s="55" t="s">
        <v>42</v>
      </c>
      <c r="D18" s="11" t="s">
        <v>43</v>
      </c>
      <c r="E18" s="28"/>
      <c r="G18" s="1"/>
      <c r="H18" s="3" t="s">
        <v>44</v>
      </c>
      <c r="I18" s="1"/>
      <c r="J18" s="1"/>
      <c r="K18" s="1" t="s">
        <v>45</v>
      </c>
      <c r="L18" s="1">
        <v>5</v>
      </c>
      <c r="M18" s="1">
        <v>5</v>
      </c>
      <c r="N18" s="1" t="s">
        <v>46</v>
      </c>
      <c r="O18" s="1" t="s">
        <v>47</v>
      </c>
      <c r="P18" s="1" t="s">
        <v>48</v>
      </c>
    </row>
    <row r="19" spans="2:16" s="2" customFormat="1" ht="30.75" thickBot="1" x14ac:dyDescent="0.3">
      <c r="B19" s="499" t="s">
        <v>49</v>
      </c>
      <c r="C19" s="500"/>
      <c r="D19" s="303" t="s">
        <v>50</v>
      </c>
      <c r="E19" s="28"/>
      <c r="G19" s="1"/>
      <c r="H19" s="3" t="s">
        <v>51</v>
      </c>
      <c r="I19" s="1"/>
      <c r="J19" s="1"/>
      <c r="K19" s="1" t="s">
        <v>52</v>
      </c>
      <c r="L19" s="1"/>
      <c r="M19" s="1"/>
      <c r="N19" s="1"/>
      <c r="O19" s="1" t="s">
        <v>53</v>
      </c>
      <c r="P19" s="1" t="s">
        <v>54</v>
      </c>
    </row>
    <row r="20" spans="2:16" s="2" customFormat="1" x14ac:dyDescent="0.25">
      <c r="B20" s="84"/>
      <c r="C20" s="55"/>
      <c r="D20" s="30"/>
      <c r="E20" s="53"/>
      <c r="F20" s="3"/>
      <c r="G20" s="1"/>
      <c r="H20" s="1"/>
      <c r="J20" s="1"/>
      <c r="K20" s="1"/>
      <c r="L20" s="1"/>
      <c r="M20" s="1" t="s">
        <v>55</v>
      </c>
      <c r="N20" s="1" t="s">
        <v>56</v>
      </c>
    </row>
    <row r="21" spans="2:16" s="2" customFormat="1" x14ac:dyDescent="0.25">
      <c r="B21" s="84"/>
      <c r="C21" s="86" t="s">
        <v>57</v>
      </c>
      <c r="D21" s="30"/>
      <c r="E21" s="53"/>
      <c r="F21" s="3"/>
      <c r="G21" s="1"/>
      <c r="H21" s="1"/>
      <c r="J21" s="1"/>
      <c r="K21" s="1"/>
      <c r="L21" s="1"/>
      <c r="M21" s="1" t="s">
        <v>58</v>
      </c>
      <c r="N21" s="1" t="s">
        <v>59</v>
      </c>
    </row>
    <row r="22" spans="2:16" s="2" customFormat="1" ht="15.75" thickBot="1" x14ac:dyDescent="0.3">
      <c r="B22" s="84"/>
      <c r="C22" s="87" t="s">
        <v>60</v>
      </c>
      <c r="D22" s="30"/>
      <c r="E22" s="28"/>
      <c r="G22" s="1"/>
      <c r="H22" s="3" t="s">
        <v>61</v>
      </c>
      <c r="I22" s="1"/>
      <c r="J22" s="1"/>
      <c r="L22" s="1"/>
      <c r="M22" s="1"/>
      <c r="N22" s="1"/>
      <c r="O22" s="1" t="s">
        <v>62</v>
      </c>
      <c r="P22" s="1" t="s">
        <v>63</v>
      </c>
    </row>
    <row r="23" spans="2:16" s="2" customFormat="1" ht="30.75" customHeight="1" x14ac:dyDescent="0.25">
      <c r="B23" s="489" t="s">
        <v>64</v>
      </c>
      <c r="C23" s="498"/>
      <c r="D23" s="496"/>
      <c r="E23" s="28"/>
      <c r="G23" s="1"/>
      <c r="H23" s="3"/>
      <c r="I23" s="1"/>
      <c r="J23" s="1"/>
      <c r="L23" s="1"/>
      <c r="M23" s="1"/>
      <c r="N23" s="1"/>
      <c r="O23" s="1"/>
      <c r="P23" s="1"/>
    </row>
    <row r="24" spans="2:16" s="2" customFormat="1" ht="30.75" customHeight="1" x14ac:dyDescent="0.25">
      <c r="B24" s="489"/>
      <c r="C24" s="498"/>
      <c r="D24" s="497"/>
      <c r="E24" s="28"/>
      <c r="G24" s="1"/>
      <c r="H24" s="3"/>
      <c r="I24" s="1"/>
      <c r="J24" s="1"/>
      <c r="L24" s="1"/>
      <c r="M24" s="1"/>
      <c r="N24" s="1"/>
      <c r="O24" s="1"/>
      <c r="P24" s="1"/>
    </row>
    <row r="25" spans="2:16" s="2" customFormat="1" x14ac:dyDescent="0.25">
      <c r="B25" s="489" t="s">
        <v>65</v>
      </c>
      <c r="C25" s="498"/>
      <c r="D25" s="12" t="s">
        <v>66</v>
      </c>
      <c r="E25" s="28"/>
      <c r="F25" s="1"/>
      <c r="G25" s="3"/>
      <c r="H25" s="1"/>
      <c r="I25" s="1"/>
      <c r="K25" s="1"/>
      <c r="L25" s="1"/>
      <c r="M25" s="1"/>
      <c r="N25" s="1" t="s">
        <v>67</v>
      </c>
      <c r="O25" s="1" t="s">
        <v>68</v>
      </c>
    </row>
    <row r="26" spans="2:16" s="2" customFormat="1" x14ac:dyDescent="0.25">
      <c r="B26" s="489" t="s">
        <v>69</v>
      </c>
      <c r="C26" s="498"/>
      <c r="D26" s="304" t="s">
        <v>70</v>
      </c>
      <c r="E26" s="28"/>
      <c r="F26" s="1"/>
      <c r="G26" s="3"/>
      <c r="H26" s="1"/>
      <c r="I26" s="1"/>
      <c r="K26" s="1"/>
      <c r="L26" s="1"/>
      <c r="M26" s="1"/>
      <c r="N26" s="1" t="s">
        <v>71</v>
      </c>
      <c r="O26" s="1" t="s">
        <v>72</v>
      </c>
    </row>
    <row r="27" spans="2:16" s="2" customFormat="1" x14ac:dyDescent="0.25">
      <c r="B27" s="493" t="s">
        <v>73</v>
      </c>
      <c r="C27" s="494"/>
      <c r="D27" s="304" t="s">
        <v>74</v>
      </c>
      <c r="E27" s="57"/>
      <c r="F27" s="1"/>
      <c r="G27" s="3"/>
      <c r="H27" s="1"/>
      <c r="I27" s="1"/>
      <c r="J27" s="1"/>
      <c r="K27" s="1"/>
      <c r="L27" s="1"/>
      <c r="M27" s="1"/>
      <c r="N27" s="1"/>
      <c r="O27" s="1"/>
    </row>
    <row r="28" spans="2:16" s="2" customFormat="1" x14ac:dyDescent="0.25">
      <c r="B28" s="293"/>
      <c r="C28" s="294"/>
      <c r="D28" s="305"/>
      <c r="E28" s="57"/>
      <c r="F28" s="1"/>
      <c r="G28" s="3"/>
      <c r="H28" s="1"/>
      <c r="I28" s="1"/>
      <c r="J28" s="1"/>
      <c r="K28" s="1"/>
      <c r="L28" s="1"/>
      <c r="M28" s="1"/>
      <c r="N28" s="1"/>
      <c r="O28" s="1"/>
    </row>
    <row r="29" spans="2:16" s="2" customFormat="1" x14ac:dyDescent="0.25">
      <c r="B29" s="295"/>
      <c r="C29" s="288" t="s">
        <v>75</v>
      </c>
      <c r="D29" s="276" t="s">
        <v>76</v>
      </c>
      <c r="E29" s="28"/>
      <c r="F29" s="1"/>
      <c r="G29" s="3"/>
      <c r="H29" s="1"/>
      <c r="I29" s="1"/>
      <c r="J29" s="1"/>
      <c r="K29" s="1"/>
      <c r="L29" s="1"/>
      <c r="M29" s="1"/>
      <c r="N29" s="1"/>
      <c r="O29" s="1"/>
    </row>
    <row r="30" spans="2:16" s="2" customFormat="1" ht="38.25" customHeight="1" x14ac:dyDescent="0.25">
      <c r="B30" s="493" t="s">
        <v>77</v>
      </c>
      <c r="C30" s="494"/>
      <c r="D30" s="491"/>
      <c r="E30" s="275"/>
      <c r="F30" s="1"/>
      <c r="G30" s="3"/>
      <c r="H30" s="1"/>
      <c r="I30" s="1"/>
      <c r="J30" s="1"/>
      <c r="K30" s="1"/>
      <c r="L30" s="1"/>
      <c r="M30" s="1"/>
      <c r="N30" s="1"/>
      <c r="O30" s="1"/>
    </row>
    <row r="31" spans="2:16" s="2" customFormat="1" ht="15.75" thickBot="1" x14ac:dyDescent="0.3">
      <c r="B31" s="295"/>
      <c r="C31" s="296" t="s">
        <v>78</v>
      </c>
      <c r="D31" s="492"/>
      <c r="E31" s="275"/>
      <c r="F31" s="1"/>
      <c r="G31" s="3"/>
      <c r="H31" s="1"/>
      <c r="I31" s="1"/>
      <c r="J31" s="1"/>
      <c r="K31" s="1"/>
      <c r="L31" s="1"/>
      <c r="M31" s="1"/>
      <c r="N31" s="1"/>
      <c r="O31" s="1"/>
    </row>
    <row r="32" spans="2:16" s="2" customFormat="1" x14ac:dyDescent="0.25">
      <c r="B32" s="273"/>
      <c r="C32" s="274"/>
      <c r="D32" s="58"/>
      <c r="E32" s="28"/>
      <c r="F32" s="1"/>
      <c r="G32" s="3"/>
      <c r="H32" s="1"/>
      <c r="I32" s="1"/>
      <c r="J32" s="1"/>
      <c r="K32" s="1"/>
      <c r="L32" s="1"/>
      <c r="M32" s="1"/>
      <c r="N32" s="1"/>
      <c r="O32" s="1"/>
    </row>
    <row r="33" spans="2:16" s="2" customFormat="1" ht="15.75" thickBot="1" x14ac:dyDescent="0.3">
      <c r="B33" s="273"/>
      <c r="C33" s="274"/>
      <c r="D33" s="292" t="s">
        <v>79</v>
      </c>
      <c r="E33" s="28"/>
      <c r="F33" s="1"/>
      <c r="G33" s="3"/>
      <c r="H33" s="1"/>
      <c r="I33" s="1"/>
      <c r="J33" s="1"/>
      <c r="K33" s="1"/>
      <c r="L33" s="1"/>
      <c r="M33" s="1"/>
      <c r="N33" s="1"/>
      <c r="O33" s="1"/>
    </row>
    <row r="34" spans="2:16" s="2" customFormat="1" ht="24.95" customHeight="1" x14ac:dyDescent="0.25">
      <c r="B34" s="273"/>
      <c r="C34" s="297" t="s">
        <v>80</v>
      </c>
      <c r="D34" s="289"/>
      <c r="E34" s="28"/>
      <c r="F34" s="1"/>
      <c r="G34" s="3"/>
      <c r="H34" s="1"/>
      <c r="I34" s="1"/>
      <c r="J34" s="1"/>
      <c r="K34" s="1"/>
      <c r="L34" s="1"/>
      <c r="M34" s="1"/>
      <c r="N34" s="1"/>
      <c r="O34" s="1"/>
    </row>
    <row r="35" spans="2:16" s="2" customFormat="1" ht="26.25" x14ac:dyDescent="0.25">
      <c r="B35" s="273"/>
      <c r="C35" s="298" t="s">
        <v>81</v>
      </c>
      <c r="D35" s="287"/>
      <c r="E35" s="28"/>
      <c r="F35" s="1"/>
      <c r="G35" s="3"/>
      <c r="H35" s="1"/>
      <c r="I35" s="1"/>
      <c r="J35" s="1"/>
      <c r="K35" s="1"/>
      <c r="L35" s="1"/>
      <c r="M35" s="1"/>
      <c r="N35" s="1"/>
      <c r="O35" s="1"/>
    </row>
    <row r="36" spans="2:16" s="2" customFormat="1" x14ac:dyDescent="0.25">
      <c r="B36" s="273"/>
      <c r="C36" s="299" t="s">
        <v>82</v>
      </c>
      <c r="D36" s="280"/>
      <c r="E36" s="28"/>
      <c r="F36" s="1"/>
      <c r="G36" s="3"/>
      <c r="H36" s="1"/>
      <c r="I36" s="1"/>
      <c r="J36" s="1"/>
      <c r="K36" s="1"/>
      <c r="L36" s="1"/>
      <c r="M36" s="1"/>
      <c r="N36" s="1"/>
      <c r="O36" s="1"/>
    </row>
    <row r="37" spans="2:16" s="2" customFormat="1" ht="57.75" customHeight="1" thickBot="1" x14ac:dyDescent="0.3">
      <c r="B37" s="273"/>
      <c r="C37" s="300" t="s">
        <v>83</v>
      </c>
      <c r="D37" s="281"/>
      <c r="E37" s="28"/>
      <c r="F37" s="1"/>
      <c r="G37" s="3"/>
      <c r="H37" s="1"/>
      <c r="I37" s="1"/>
      <c r="J37" s="1"/>
      <c r="K37" s="1"/>
      <c r="L37" s="1"/>
      <c r="M37" s="1"/>
      <c r="N37" s="1"/>
      <c r="O37" s="1"/>
    </row>
    <row r="38" spans="2:16" s="2" customFormat="1" x14ac:dyDescent="0.25">
      <c r="B38" s="273"/>
      <c r="C38" s="274"/>
      <c r="D38" s="58"/>
      <c r="E38" s="30"/>
      <c r="F38" s="282"/>
      <c r="G38" s="3"/>
      <c r="H38" s="1"/>
      <c r="I38" s="1"/>
      <c r="J38" s="1"/>
      <c r="K38" s="1"/>
      <c r="L38" s="1"/>
      <c r="M38" s="1"/>
      <c r="N38" s="1"/>
      <c r="O38" s="1"/>
    </row>
    <row r="39" spans="2:16" s="2" customFormat="1" ht="10.5" customHeight="1" x14ac:dyDescent="0.25">
      <c r="B39" s="273"/>
      <c r="C39" s="274"/>
      <c r="D39" s="58"/>
      <c r="E39" s="30"/>
      <c r="F39" s="282"/>
      <c r="G39" s="3"/>
      <c r="H39" s="1"/>
      <c r="I39" s="1"/>
      <c r="J39" s="1"/>
      <c r="K39" s="1"/>
      <c r="L39" s="1"/>
      <c r="M39" s="1"/>
      <c r="N39" s="1"/>
      <c r="O39" s="1"/>
    </row>
    <row r="40" spans="2:16" s="2" customFormat="1" ht="30" customHeight="1" thickBot="1" x14ac:dyDescent="0.3">
      <c r="B40" s="84"/>
      <c r="C40" s="59"/>
      <c r="D40" s="301" t="s">
        <v>84</v>
      </c>
      <c r="E40" s="30"/>
      <c r="F40" s="282"/>
      <c r="G40" s="1"/>
      <c r="H40" s="3" t="s">
        <v>85</v>
      </c>
      <c r="I40" s="1"/>
      <c r="J40" s="1"/>
      <c r="K40" s="1"/>
      <c r="L40" s="1"/>
      <c r="M40" s="1"/>
      <c r="N40" s="1"/>
      <c r="O40" s="1"/>
      <c r="P40" s="1"/>
    </row>
    <row r="41" spans="2:16" s="2" customFormat="1" ht="45.75" thickBot="1" x14ac:dyDescent="0.3">
      <c r="B41" s="84"/>
      <c r="C41" s="59"/>
      <c r="D41" s="13" t="s">
        <v>86</v>
      </c>
      <c r="E41" s="28"/>
      <c r="F41" s="4"/>
      <c r="G41" s="1"/>
      <c r="H41" s="3" t="s">
        <v>87</v>
      </c>
      <c r="I41" s="1"/>
      <c r="J41" s="1"/>
      <c r="K41" s="1"/>
      <c r="L41" s="1"/>
      <c r="M41" s="1"/>
      <c r="N41" s="1"/>
      <c r="O41" s="1"/>
      <c r="P41" s="1"/>
    </row>
    <row r="42" spans="2:16" s="2" customFormat="1" ht="32.25" customHeight="1" thickBot="1" x14ac:dyDescent="0.3">
      <c r="B42" s="489" t="s">
        <v>88</v>
      </c>
      <c r="C42" s="490"/>
      <c r="D42" s="30"/>
      <c r="E42" s="28"/>
      <c r="G42" s="1"/>
      <c r="H42" s="3" t="s">
        <v>89</v>
      </c>
      <c r="I42" s="1"/>
      <c r="J42" s="1"/>
      <c r="K42" s="1"/>
      <c r="L42" s="1"/>
      <c r="M42" s="1"/>
      <c r="N42" s="1"/>
      <c r="O42" s="1"/>
      <c r="P42" s="1"/>
    </row>
    <row r="43" spans="2:16" s="2" customFormat="1" ht="17.25" customHeight="1" thickBot="1" x14ac:dyDescent="0.3">
      <c r="B43" s="489"/>
      <c r="C43" s="490"/>
      <c r="D43" s="13"/>
      <c r="E43" s="28"/>
      <c r="G43" s="1"/>
      <c r="H43" s="3" t="s">
        <v>90</v>
      </c>
      <c r="I43" s="1"/>
      <c r="J43" s="1"/>
      <c r="K43" s="1"/>
      <c r="L43" s="1"/>
      <c r="M43" s="1"/>
      <c r="N43" s="1"/>
      <c r="O43" s="1"/>
      <c r="P43" s="1"/>
    </row>
    <row r="44" spans="2:16" s="2" customFormat="1" x14ac:dyDescent="0.25">
      <c r="B44" s="84"/>
      <c r="C44" s="59"/>
      <c r="D44" s="30"/>
      <c r="E44" s="28"/>
      <c r="F44" s="4"/>
      <c r="G44" s="1"/>
      <c r="H44" s="3" t="s">
        <v>91</v>
      </c>
      <c r="I44" s="1"/>
      <c r="J44" s="1"/>
      <c r="K44" s="1"/>
      <c r="L44" s="1"/>
      <c r="M44" s="1"/>
      <c r="N44" s="1"/>
      <c r="O44" s="1"/>
      <c r="P44" s="1"/>
    </row>
    <row r="45" spans="2:16" s="2" customFormat="1" x14ac:dyDescent="0.25">
      <c r="B45" s="84"/>
      <c r="C45" s="288" t="s">
        <v>92</v>
      </c>
      <c r="D45" s="30"/>
      <c r="E45" s="28"/>
      <c r="G45" s="1"/>
      <c r="H45" s="3" t="s">
        <v>93</v>
      </c>
      <c r="I45" s="1"/>
      <c r="J45" s="1"/>
      <c r="K45" s="1"/>
      <c r="L45" s="1"/>
      <c r="M45" s="1"/>
      <c r="N45" s="1"/>
      <c r="O45" s="1"/>
      <c r="P45" s="1"/>
    </row>
    <row r="46" spans="2:16" s="2" customFormat="1" ht="15.75" thickBot="1" x14ac:dyDescent="0.3">
      <c r="B46" s="84"/>
      <c r="C46" s="495" t="s">
        <v>94</v>
      </c>
      <c r="D46" s="495"/>
      <c r="E46" s="28"/>
      <c r="G46" s="1"/>
      <c r="H46" s="3"/>
      <c r="I46" s="1"/>
      <c r="J46" s="1"/>
      <c r="K46" s="1"/>
      <c r="L46" s="1"/>
      <c r="M46" s="1"/>
      <c r="N46" s="1"/>
      <c r="O46" s="1"/>
      <c r="P46" s="1"/>
    </row>
    <row r="47" spans="2:16" s="2" customFormat="1" x14ac:dyDescent="0.25">
      <c r="B47" s="84"/>
      <c r="C47" s="59" t="s">
        <v>95</v>
      </c>
      <c r="D47" s="14" t="s">
        <v>96</v>
      </c>
      <c r="E47" s="28"/>
      <c r="G47" s="1"/>
      <c r="H47" s="3"/>
      <c r="I47" s="1"/>
      <c r="J47" s="1"/>
      <c r="K47" s="1"/>
      <c r="L47" s="1"/>
      <c r="M47" s="1"/>
      <c r="N47" s="1"/>
      <c r="O47" s="1"/>
      <c r="P47" s="1"/>
    </row>
    <row r="48" spans="2:16" s="2" customFormat="1" x14ac:dyDescent="0.25">
      <c r="B48" s="84"/>
      <c r="C48" s="59" t="s">
        <v>97</v>
      </c>
      <c r="D48" s="321" t="s">
        <v>98</v>
      </c>
      <c r="E48" s="28"/>
      <c r="G48" s="1"/>
      <c r="H48" s="3"/>
      <c r="I48" s="1"/>
      <c r="J48" s="1"/>
      <c r="K48" s="1"/>
      <c r="L48" s="1"/>
      <c r="M48" s="1"/>
      <c r="N48" s="1"/>
      <c r="O48" s="1"/>
      <c r="P48" s="1"/>
    </row>
    <row r="49" spans="1:16" s="2" customFormat="1" ht="15.75" thickBot="1" x14ac:dyDescent="0.3">
      <c r="B49" s="84"/>
      <c r="C49" s="59" t="s">
        <v>99</v>
      </c>
      <c r="D49" s="326" t="s">
        <v>100</v>
      </c>
      <c r="E49" s="28"/>
      <c r="G49" s="1"/>
      <c r="H49" s="3"/>
      <c r="I49" s="1"/>
      <c r="J49" s="1"/>
      <c r="K49" s="1"/>
      <c r="L49" s="1"/>
      <c r="M49" s="1"/>
      <c r="N49" s="1"/>
      <c r="O49" s="1"/>
      <c r="P49" s="1"/>
    </row>
    <row r="50" spans="1:16" s="2" customFormat="1" x14ac:dyDescent="0.25">
      <c r="B50" s="84"/>
      <c r="C50" s="288"/>
      <c r="D50" s="30"/>
      <c r="E50" s="28"/>
      <c r="G50" s="1"/>
      <c r="H50" s="3"/>
      <c r="I50" s="1"/>
      <c r="J50" s="1"/>
      <c r="K50" s="1"/>
      <c r="L50" s="1"/>
      <c r="M50" s="1"/>
      <c r="N50" s="1"/>
      <c r="O50" s="1"/>
      <c r="P50" s="1"/>
    </row>
    <row r="51" spans="1:16" s="2" customFormat="1" ht="15.75" thickBot="1" x14ac:dyDescent="0.3">
      <c r="B51" s="84"/>
      <c r="C51" s="495" t="s">
        <v>101</v>
      </c>
      <c r="D51" s="495"/>
      <c r="E51" s="319"/>
      <c r="G51" s="1"/>
      <c r="H51" s="3" t="s">
        <v>102</v>
      </c>
      <c r="I51" s="1"/>
      <c r="J51" s="1"/>
      <c r="K51" s="1"/>
      <c r="L51" s="1"/>
      <c r="M51" s="1"/>
      <c r="N51" s="1"/>
      <c r="O51" s="1"/>
      <c r="P51" s="1"/>
    </row>
    <row r="52" spans="1:16" s="2" customFormat="1" x14ac:dyDescent="0.25">
      <c r="B52" s="84"/>
      <c r="C52" s="59" t="s">
        <v>95</v>
      </c>
      <c r="D52" s="14" t="s">
        <v>103</v>
      </c>
      <c r="E52" s="320"/>
      <c r="G52" s="1"/>
      <c r="H52" s="3" t="s">
        <v>104</v>
      </c>
      <c r="I52" s="1"/>
      <c r="J52" s="1"/>
      <c r="K52" s="1"/>
      <c r="L52" s="1"/>
      <c r="M52" s="1"/>
      <c r="N52" s="1"/>
      <c r="O52" s="1"/>
      <c r="P52" s="1"/>
    </row>
    <row r="53" spans="1:16" s="2" customFormat="1" x14ac:dyDescent="0.25">
      <c r="B53" s="84"/>
      <c r="C53" s="59" t="s">
        <v>97</v>
      </c>
      <c r="D53" s="321" t="s">
        <v>105</v>
      </c>
      <c r="E53" s="320"/>
      <c r="G53" s="1"/>
      <c r="H53" s="3" t="s">
        <v>106</v>
      </c>
      <c r="I53" s="1"/>
      <c r="J53" s="1"/>
      <c r="K53" s="1"/>
      <c r="L53" s="1"/>
      <c r="M53" s="1"/>
      <c r="N53" s="1"/>
      <c r="O53" s="1"/>
      <c r="P53" s="1"/>
    </row>
    <row r="54" spans="1:16" s="2" customFormat="1" ht="15" customHeight="1" thickBot="1" x14ac:dyDescent="0.3">
      <c r="B54" s="84"/>
      <c r="C54" s="59" t="s">
        <v>99</v>
      </c>
      <c r="D54" s="326" t="s">
        <v>107</v>
      </c>
      <c r="E54" s="320"/>
      <c r="G54" s="1"/>
      <c r="H54" s="3"/>
      <c r="I54" s="1"/>
      <c r="J54" s="1"/>
      <c r="K54" s="1"/>
      <c r="L54" s="1"/>
      <c r="M54" s="1"/>
      <c r="N54" s="1"/>
      <c r="O54" s="1"/>
      <c r="P54" s="1"/>
    </row>
    <row r="55" spans="1:16" s="2" customFormat="1" ht="27.75" customHeight="1" x14ac:dyDescent="0.25">
      <c r="B55" s="84"/>
      <c r="C55" s="59"/>
      <c r="D55" s="30"/>
      <c r="E55" s="319"/>
      <c r="G55" s="1"/>
      <c r="H55" s="3"/>
      <c r="I55" s="1"/>
      <c r="J55" s="1"/>
      <c r="K55" s="1"/>
      <c r="L55" s="1"/>
      <c r="M55" s="1"/>
      <c r="N55" s="1"/>
      <c r="O55" s="1"/>
      <c r="P55" s="1"/>
    </row>
    <row r="56" spans="1:16" s="2" customFormat="1" ht="15" customHeight="1" thickBot="1" x14ac:dyDescent="0.3">
      <c r="B56" s="322"/>
      <c r="C56" s="495" t="s">
        <v>108</v>
      </c>
      <c r="D56" s="495"/>
      <c r="E56" s="319"/>
      <c r="G56" s="1"/>
      <c r="H56" s="3" t="s">
        <v>109</v>
      </c>
      <c r="I56" s="1"/>
      <c r="J56" s="1"/>
      <c r="K56" s="1"/>
      <c r="L56" s="1"/>
      <c r="M56" s="1"/>
      <c r="N56" s="1"/>
      <c r="O56" s="1"/>
      <c r="P56" s="1"/>
    </row>
    <row r="57" spans="1:16" s="2" customFormat="1" x14ac:dyDescent="0.25">
      <c r="B57" s="84"/>
      <c r="C57" s="59" t="s">
        <v>95</v>
      </c>
      <c r="D57" s="14" t="s">
        <v>110</v>
      </c>
      <c r="E57" s="320"/>
      <c r="G57" s="1"/>
      <c r="H57" s="3" t="s">
        <v>111</v>
      </c>
      <c r="I57" s="1"/>
      <c r="J57" s="1"/>
      <c r="K57" s="1"/>
      <c r="L57" s="1"/>
      <c r="M57" s="1"/>
      <c r="N57" s="1"/>
      <c r="O57" s="1"/>
      <c r="P57" s="1"/>
    </row>
    <row r="58" spans="1:16" s="2" customFormat="1" x14ac:dyDescent="0.25">
      <c r="B58" s="84"/>
      <c r="C58" s="59" t="s">
        <v>97</v>
      </c>
      <c r="D58" s="321" t="s">
        <v>112</v>
      </c>
      <c r="E58" s="320"/>
      <c r="G58" s="1"/>
      <c r="H58" s="3" t="s">
        <v>113</v>
      </c>
      <c r="I58" s="1"/>
      <c r="J58" s="1"/>
      <c r="K58" s="1"/>
      <c r="L58" s="1"/>
      <c r="M58" s="1"/>
      <c r="N58" s="1"/>
      <c r="O58" s="1"/>
      <c r="P58" s="1"/>
    </row>
    <row r="59" spans="1:16" s="2" customFormat="1" ht="15.75" thickBot="1" x14ac:dyDescent="0.3">
      <c r="B59" s="84"/>
      <c r="C59" s="59" t="s">
        <v>99</v>
      </c>
      <c r="D59" s="326" t="s">
        <v>114</v>
      </c>
      <c r="E59" s="320"/>
      <c r="G59" s="1"/>
      <c r="H59" s="3" t="s">
        <v>115</v>
      </c>
      <c r="I59" s="1"/>
      <c r="J59" s="1"/>
      <c r="K59" s="1"/>
      <c r="L59" s="1"/>
      <c r="M59" s="1"/>
      <c r="N59" s="1"/>
      <c r="O59" s="1"/>
      <c r="P59" s="1"/>
    </row>
    <row r="60" spans="1:16" s="2" customFormat="1" ht="15.75" thickBot="1" x14ac:dyDescent="0.3">
      <c r="B60" s="489"/>
      <c r="C60" s="490"/>
      <c r="D60" s="30"/>
      <c r="E60" s="319"/>
      <c r="G60" s="1"/>
      <c r="H60" s="3" t="s">
        <v>116</v>
      </c>
      <c r="I60" s="1"/>
      <c r="J60" s="1"/>
      <c r="K60" s="1"/>
      <c r="L60" s="1"/>
      <c r="M60" s="1"/>
      <c r="N60" s="1"/>
      <c r="O60" s="1"/>
      <c r="P60" s="1"/>
    </row>
    <row r="61" spans="1:16" s="2" customFormat="1" x14ac:dyDescent="0.25">
      <c r="B61" s="84"/>
      <c r="C61" s="59" t="s">
        <v>95</v>
      </c>
      <c r="D61" s="14" t="s">
        <v>117</v>
      </c>
      <c r="E61" s="320"/>
      <c r="G61" s="1"/>
      <c r="H61" s="3" t="s">
        <v>118</v>
      </c>
      <c r="I61" s="1"/>
      <c r="J61" s="1"/>
      <c r="K61" s="1"/>
      <c r="L61" s="1"/>
      <c r="M61" s="1"/>
      <c r="N61" s="1"/>
      <c r="O61" s="1"/>
      <c r="P61" s="1"/>
    </row>
    <row r="62" spans="1:16" s="2" customFormat="1" x14ac:dyDescent="0.25">
      <c r="B62" s="84"/>
      <c r="C62" s="59" t="s">
        <v>97</v>
      </c>
      <c r="D62" s="321" t="s">
        <v>119</v>
      </c>
      <c r="E62" s="320"/>
      <c r="G62" s="1"/>
      <c r="H62" s="3" t="s">
        <v>120</v>
      </c>
      <c r="I62" s="1"/>
      <c r="J62" s="1"/>
      <c r="K62" s="1"/>
      <c r="L62" s="1"/>
      <c r="M62" s="1"/>
      <c r="N62" s="1"/>
      <c r="O62" s="1"/>
      <c r="P62" s="1"/>
    </row>
    <row r="63" spans="1:16" ht="15.75" thickBot="1" x14ac:dyDescent="0.3">
      <c r="A63" s="2"/>
      <c r="B63" s="84"/>
      <c r="C63" s="59" t="s">
        <v>99</v>
      </c>
      <c r="D63" s="326" t="s">
        <v>121</v>
      </c>
      <c r="E63" s="320"/>
      <c r="H63" s="3" t="s">
        <v>122</v>
      </c>
    </row>
    <row r="64" spans="1:16" s="2" customFormat="1" ht="15.75" thickBot="1" x14ac:dyDescent="0.3">
      <c r="B64" s="84"/>
      <c r="C64" s="56" t="s">
        <v>123</v>
      </c>
      <c r="D64" s="30"/>
      <c r="E64" s="28"/>
      <c r="G64" s="1"/>
      <c r="H64" s="3" t="s">
        <v>116</v>
      </c>
      <c r="I64" s="1"/>
      <c r="J64" s="1"/>
      <c r="K64" s="1"/>
      <c r="L64" s="1"/>
      <c r="M64" s="1"/>
      <c r="N64" s="1"/>
      <c r="O64" s="1"/>
      <c r="P64" s="1"/>
    </row>
    <row r="65" spans="1:16" s="2" customFormat="1" x14ac:dyDescent="0.25">
      <c r="B65" s="84"/>
      <c r="C65" s="59" t="s">
        <v>95</v>
      </c>
      <c r="D65" s="14" t="s">
        <v>124</v>
      </c>
      <c r="E65" s="28"/>
      <c r="G65" s="1"/>
      <c r="H65" s="3" t="s">
        <v>118</v>
      </c>
      <c r="I65" s="1"/>
      <c r="J65" s="1"/>
      <c r="K65" s="1"/>
      <c r="L65" s="1"/>
      <c r="M65" s="1"/>
      <c r="N65" s="1"/>
      <c r="O65" s="1"/>
      <c r="P65" s="1"/>
    </row>
    <row r="66" spans="1:16" s="2" customFormat="1" x14ac:dyDescent="0.25">
      <c r="B66" s="84"/>
      <c r="C66" s="59" t="s">
        <v>97</v>
      </c>
      <c r="D66" s="321" t="s">
        <v>125</v>
      </c>
      <c r="E66" s="28"/>
      <c r="G66" s="1"/>
      <c r="H66" s="3" t="s">
        <v>120</v>
      </c>
      <c r="I66" s="1"/>
      <c r="J66" s="1"/>
      <c r="K66" s="1"/>
      <c r="L66" s="1"/>
      <c r="M66" s="1"/>
      <c r="N66" s="1"/>
      <c r="O66" s="1"/>
      <c r="P66" s="1"/>
    </row>
    <row r="67" spans="1:16" ht="15.75" thickBot="1" x14ac:dyDescent="0.3">
      <c r="A67" s="2"/>
      <c r="B67" s="84"/>
      <c r="C67" s="59" t="s">
        <v>99</v>
      </c>
      <c r="D67" s="15"/>
      <c r="E67" s="28"/>
      <c r="H67" s="3" t="s">
        <v>122</v>
      </c>
    </row>
    <row r="68" spans="1:16" ht="15.75" thickBot="1" x14ac:dyDescent="0.3">
      <c r="B68" s="84"/>
      <c r="C68" s="56" t="s">
        <v>126</v>
      </c>
      <c r="D68" s="30"/>
      <c r="E68" s="28"/>
      <c r="H68" s="3" t="s">
        <v>127</v>
      </c>
    </row>
    <row r="69" spans="1:16" x14ac:dyDescent="0.25">
      <c r="B69" s="84"/>
      <c r="C69" s="59" t="s">
        <v>95</v>
      </c>
      <c r="D69" s="14" t="s">
        <v>128</v>
      </c>
      <c r="E69" s="28"/>
      <c r="H69" s="3" t="s">
        <v>129</v>
      </c>
    </row>
    <row r="70" spans="1:16" x14ac:dyDescent="0.25">
      <c r="B70" s="84"/>
      <c r="C70" s="59" t="s">
        <v>97</v>
      </c>
      <c r="D70" s="321" t="s">
        <v>130</v>
      </c>
      <c r="E70" s="28"/>
      <c r="H70" s="3" t="s">
        <v>131</v>
      </c>
    </row>
    <row r="71" spans="1:16" ht="15.75" thickBot="1" x14ac:dyDescent="0.3">
      <c r="B71" s="84"/>
      <c r="C71" s="59" t="s">
        <v>99</v>
      </c>
      <c r="D71" s="15"/>
      <c r="E71" s="28"/>
      <c r="H71" s="3" t="s">
        <v>132</v>
      </c>
    </row>
    <row r="72" spans="1:16" ht="15.75" thickBot="1" x14ac:dyDescent="0.3">
      <c r="B72" s="84"/>
      <c r="C72" s="56" t="s">
        <v>126</v>
      </c>
      <c r="D72" s="30"/>
      <c r="E72" s="28"/>
      <c r="H72" s="3" t="s">
        <v>133</v>
      </c>
    </row>
    <row r="73" spans="1:16" x14ac:dyDescent="0.25">
      <c r="B73" s="84"/>
      <c r="C73" s="59" t="s">
        <v>95</v>
      </c>
      <c r="D73" s="14" t="s">
        <v>134</v>
      </c>
      <c r="E73" s="28"/>
      <c r="H73" s="3" t="s">
        <v>135</v>
      </c>
    </row>
    <row r="74" spans="1:16" x14ac:dyDescent="0.25">
      <c r="B74" s="84"/>
      <c r="C74" s="59" t="s">
        <v>97</v>
      </c>
      <c r="D74" s="321" t="s">
        <v>136</v>
      </c>
      <c r="E74" s="28"/>
      <c r="H74" s="3" t="s">
        <v>137</v>
      </c>
    </row>
    <row r="75" spans="1:16" ht="15.75" thickBot="1" x14ac:dyDescent="0.3">
      <c r="B75" s="84"/>
      <c r="C75" s="59" t="s">
        <v>99</v>
      </c>
      <c r="D75" s="15"/>
      <c r="E75" s="28"/>
      <c r="H75" s="3" t="s">
        <v>138</v>
      </c>
    </row>
    <row r="76" spans="1:16" ht="15.75" thickBot="1" x14ac:dyDescent="0.3">
      <c r="B76" s="88"/>
      <c r="C76" s="89"/>
      <c r="D76" s="60"/>
      <c r="E76" s="34"/>
      <c r="H76" s="3" t="s">
        <v>139</v>
      </c>
    </row>
    <row r="77" spans="1:16" x14ac:dyDescent="0.25">
      <c r="H77" s="3" t="s">
        <v>140</v>
      </c>
    </row>
    <row r="78" spans="1:16" ht="14.45" customHeight="1" x14ac:dyDescent="0.25">
      <c r="H78" s="3" t="s">
        <v>141</v>
      </c>
    </row>
    <row r="79" spans="1:16" x14ac:dyDescent="0.25">
      <c r="H79" s="3" t="s">
        <v>142</v>
      </c>
    </row>
    <row r="80" spans="1:16" ht="14.25" customHeight="1" x14ac:dyDescent="0.25">
      <c r="H80" s="3" t="s">
        <v>143</v>
      </c>
    </row>
    <row r="81" spans="8:8" x14ac:dyDescent="0.25">
      <c r="H81" s="3" t="s">
        <v>144</v>
      </c>
    </row>
    <row r="82" spans="8:8" x14ac:dyDescent="0.25">
      <c r="H82" s="3" t="s">
        <v>145</v>
      </c>
    </row>
    <row r="83" spans="8:8" ht="14.25" customHeight="1" x14ac:dyDescent="0.25">
      <c r="H83" s="3" t="s">
        <v>146</v>
      </c>
    </row>
    <row r="84" spans="8:8" x14ac:dyDescent="0.25">
      <c r="H84" s="3" t="s">
        <v>147</v>
      </c>
    </row>
    <row r="85" spans="8:8" x14ac:dyDescent="0.25">
      <c r="H85" s="3" t="s">
        <v>148</v>
      </c>
    </row>
    <row r="86" spans="8:8" x14ac:dyDescent="0.25">
      <c r="H86" s="3" t="s">
        <v>149</v>
      </c>
    </row>
    <row r="87" spans="8:8" x14ac:dyDescent="0.25">
      <c r="H87" s="3" t="s">
        <v>150</v>
      </c>
    </row>
    <row r="88" spans="8:8" x14ac:dyDescent="0.25">
      <c r="H88" s="3" t="s">
        <v>151</v>
      </c>
    </row>
    <row r="89" spans="8:8" x14ac:dyDescent="0.25">
      <c r="H89" s="3" t="s">
        <v>152</v>
      </c>
    </row>
    <row r="90" spans="8:8" x14ac:dyDescent="0.25">
      <c r="H90" s="3" t="s">
        <v>153</v>
      </c>
    </row>
    <row r="91" spans="8:8" x14ac:dyDescent="0.25">
      <c r="H91" s="3" t="s">
        <v>154</v>
      </c>
    </row>
    <row r="92" spans="8:8" x14ac:dyDescent="0.25">
      <c r="H92" s="3" t="s">
        <v>155</v>
      </c>
    </row>
    <row r="93" spans="8:8" x14ac:dyDescent="0.25">
      <c r="H93" s="3" t="s">
        <v>156</v>
      </c>
    </row>
    <row r="94" spans="8:8" x14ac:dyDescent="0.25">
      <c r="H94" s="3" t="s">
        <v>157</v>
      </c>
    </row>
    <row r="95" spans="8:8" x14ac:dyDescent="0.25">
      <c r="H95" s="3" t="s">
        <v>158</v>
      </c>
    </row>
    <row r="96" spans="8:8" x14ac:dyDescent="0.25">
      <c r="H96" s="3" t="s">
        <v>159</v>
      </c>
    </row>
    <row r="97" spans="8:8" x14ac:dyDescent="0.25">
      <c r="H97" s="3" t="s">
        <v>160</v>
      </c>
    </row>
    <row r="98" spans="8:8" x14ac:dyDescent="0.25">
      <c r="H98" s="3" t="s">
        <v>161</v>
      </c>
    </row>
    <row r="99" spans="8:8" x14ac:dyDescent="0.25">
      <c r="H99" s="3" t="s">
        <v>162</v>
      </c>
    </row>
    <row r="100" spans="8:8" x14ac:dyDescent="0.25">
      <c r="H100" s="3" t="s">
        <v>163</v>
      </c>
    </row>
    <row r="101" spans="8:8" x14ac:dyDescent="0.25">
      <c r="H101" s="3" t="s">
        <v>164</v>
      </c>
    </row>
    <row r="102" spans="8:8" x14ac:dyDescent="0.25">
      <c r="H102" s="3" t="s">
        <v>165</v>
      </c>
    </row>
    <row r="103" spans="8:8" x14ac:dyDescent="0.25">
      <c r="H103" s="3" t="s">
        <v>166</v>
      </c>
    </row>
    <row r="104" spans="8:8" x14ac:dyDescent="0.25">
      <c r="H104" s="3" t="s">
        <v>167</v>
      </c>
    </row>
    <row r="105" spans="8:8" x14ac:dyDescent="0.25">
      <c r="H105" s="3" t="s">
        <v>168</v>
      </c>
    </row>
    <row r="106" spans="8:8" x14ac:dyDescent="0.25">
      <c r="H106" s="3" t="s">
        <v>169</v>
      </c>
    </row>
    <row r="107" spans="8:8" x14ac:dyDescent="0.25">
      <c r="H107" s="3" t="s">
        <v>170</v>
      </c>
    </row>
    <row r="108" spans="8:8" x14ac:dyDescent="0.25">
      <c r="H108" s="3" t="s">
        <v>171</v>
      </c>
    </row>
    <row r="109" spans="8:8" x14ac:dyDescent="0.25">
      <c r="H109" s="3" t="s">
        <v>172</v>
      </c>
    </row>
    <row r="110" spans="8:8" x14ac:dyDescent="0.25">
      <c r="H110" s="3" t="s">
        <v>173</v>
      </c>
    </row>
    <row r="111" spans="8:8" x14ac:dyDescent="0.25">
      <c r="H111" s="3" t="s">
        <v>174</v>
      </c>
    </row>
    <row r="112" spans="8:8" x14ac:dyDescent="0.25">
      <c r="H112" s="3" t="s">
        <v>175</v>
      </c>
    </row>
    <row r="113" spans="8:8" x14ac:dyDescent="0.25">
      <c r="H113" s="3" t="s">
        <v>176</v>
      </c>
    </row>
    <row r="114" spans="8:8" x14ac:dyDescent="0.25">
      <c r="H114" s="3" t="s">
        <v>177</v>
      </c>
    </row>
    <row r="115" spans="8:8" x14ac:dyDescent="0.25">
      <c r="H115" s="3" t="s">
        <v>178</v>
      </c>
    </row>
    <row r="116" spans="8:8" x14ac:dyDescent="0.25">
      <c r="H116" s="3" t="s">
        <v>179</v>
      </c>
    </row>
    <row r="117" spans="8:8" x14ac:dyDescent="0.25">
      <c r="H117" s="3" t="s">
        <v>180</v>
      </c>
    </row>
    <row r="118" spans="8:8" x14ac:dyDescent="0.25">
      <c r="H118" s="3" t="s">
        <v>181</v>
      </c>
    </row>
    <row r="119" spans="8:8" x14ac:dyDescent="0.25">
      <c r="H119" s="3" t="s">
        <v>182</v>
      </c>
    </row>
    <row r="120" spans="8:8" x14ac:dyDescent="0.25">
      <c r="H120" s="3" t="s">
        <v>183</v>
      </c>
    </row>
    <row r="121" spans="8:8" x14ac:dyDescent="0.25">
      <c r="H121" s="3" t="s">
        <v>184</v>
      </c>
    </row>
    <row r="122" spans="8:8" x14ac:dyDescent="0.25">
      <c r="H122" s="3" t="s">
        <v>185</v>
      </c>
    </row>
    <row r="123" spans="8:8" x14ac:dyDescent="0.25">
      <c r="H123" s="3" t="s">
        <v>186</v>
      </c>
    </row>
    <row r="124" spans="8:8" x14ac:dyDescent="0.25">
      <c r="H124" s="3" t="s">
        <v>187</v>
      </c>
    </row>
    <row r="125" spans="8:8" x14ac:dyDescent="0.25">
      <c r="H125" s="3" t="s">
        <v>188</v>
      </c>
    </row>
    <row r="126" spans="8:8" x14ac:dyDescent="0.25">
      <c r="H126" s="3" t="s">
        <v>189</v>
      </c>
    </row>
    <row r="127" spans="8:8" x14ac:dyDescent="0.25">
      <c r="H127" s="3" t="s">
        <v>190</v>
      </c>
    </row>
    <row r="128" spans="8:8" x14ac:dyDescent="0.25">
      <c r="H128" s="3" t="s">
        <v>191</v>
      </c>
    </row>
    <row r="129" spans="8:8" x14ac:dyDescent="0.25">
      <c r="H129" s="3" t="s">
        <v>192</v>
      </c>
    </row>
    <row r="130" spans="8:8" x14ac:dyDescent="0.25">
      <c r="H130" s="3" t="s">
        <v>193</v>
      </c>
    </row>
    <row r="131" spans="8:8" x14ac:dyDescent="0.25">
      <c r="H131" s="3" t="s">
        <v>194</v>
      </c>
    </row>
    <row r="132" spans="8:8" x14ac:dyDescent="0.25">
      <c r="H132" s="3" t="s">
        <v>195</v>
      </c>
    </row>
    <row r="133" spans="8:8" x14ac:dyDescent="0.25">
      <c r="H133" s="3" t="s">
        <v>196</v>
      </c>
    </row>
    <row r="134" spans="8:8" x14ac:dyDescent="0.25">
      <c r="H134" s="3" t="s">
        <v>197</v>
      </c>
    </row>
    <row r="135" spans="8:8" x14ac:dyDescent="0.25">
      <c r="H135" s="3" t="s">
        <v>198</v>
      </c>
    </row>
    <row r="136" spans="8:8" x14ac:dyDescent="0.25">
      <c r="H136" s="3" t="s">
        <v>199</v>
      </c>
    </row>
    <row r="137" spans="8:8" x14ac:dyDescent="0.25">
      <c r="H137" s="3" t="s">
        <v>200</v>
      </c>
    </row>
    <row r="138" spans="8:8" x14ac:dyDescent="0.25">
      <c r="H138" s="3" t="s">
        <v>201</v>
      </c>
    </row>
    <row r="139" spans="8:8" x14ac:dyDescent="0.25">
      <c r="H139" s="3" t="s">
        <v>202</v>
      </c>
    </row>
    <row r="140" spans="8:8" x14ac:dyDescent="0.25">
      <c r="H140" s="3" t="s">
        <v>203</v>
      </c>
    </row>
    <row r="141" spans="8:8" x14ac:dyDescent="0.25">
      <c r="H141" s="3" t="s">
        <v>204</v>
      </c>
    </row>
    <row r="142" spans="8:8" x14ac:dyDescent="0.25">
      <c r="H142" s="3" t="s">
        <v>205</v>
      </c>
    </row>
    <row r="143" spans="8:8" x14ac:dyDescent="0.25">
      <c r="H143" s="3" t="s">
        <v>206</v>
      </c>
    </row>
    <row r="144" spans="8:8" x14ac:dyDescent="0.25">
      <c r="H144" s="3" t="s">
        <v>207</v>
      </c>
    </row>
    <row r="145" spans="8:8" x14ac:dyDescent="0.25">
      <c r="H145" s="3" t="s">
        <v>208</v>
      </c>
    </row>
    <row r="146" spans="8:8" x14ac:dyDescent="0.25">
      <c r="H146" s="3" t="s">
        <v>209</v>
      </c>
    </row>
    <row r="147" spans="8:8" x14ac:dyDescent="0.25">
      <c r="H147" s="3" t="s">
        <v>210</v>
      </c>
    </row>
    <row r="148" spans="8:8" x14ac:dyDescent="0.25">
      <c r="H148" s="3" t="s">
        <v>211</v>
      </c>
    </row>
    <row r="149" spans="8:8" x14ac:dyDescent="0.25">
      <c r="H149" s="3" t="s">
        <v>212</v>
      </c>
    </row>
    <row r="150" spans="8:8" x14ac:dyDescent="0.25">
      <c r="H150" s="3" t="s">
        <v>213</v>
      </c>
    </row>
    <row r="151" spans="8:8" x14ac:dyDescent="0.25">
      <c r="H151" s="3" t="s">
        <v>214</v>
      </c>
    </row>
    <row r="152" spans="8:8" x14ac:dyDescent="0.25">
      <c r="H152" s="3" t="s">
        <v>215</v>
      </c>
    </row>
    <row r="153" spans="8:8" x14ac:dyDescent="0.25">
      <c r="H153" s="3" t="s">
        <v>216</v>
      </c>
    </row>
    <row r="154" spans="8:8" x14ac:dyDescent="0.25">
      <c r="H154" s="3" t="s">
        <v>217</v>
      </c>
    </row>
    <row r="155" spans="8:8" x14ac:dyDescent="0.25">
      <c r="H155" s="3" t="s">
        <v>218</v>
      </c>
    </row>
    <row r="156" spans="8:8" x14ac:dyDescent="0.25">
      <c r="H156" s="3" t="s">
        <v>219</v>
      </c>
    </row>
    <row r="157" spans="8:8" x14ac:dyDescent="0.25">
      <c r="H157" s="3" t="s">
        <v>220</v>
      </c>
    </row>
    <row r="158" spans="8:8" x14ac:dyDescent="0.25">
      <c r="H158" s="3" t="s">
        <v>221</v>
      </c>
    </row>
    <row r="159" spans="8:8" x14ac:dyDescent="0.25">
      <c r="H159" s="3" t="s">
        <v>222</v>
      </c>
    </row>
    <row r="160" spans="8:8" x14ac:dyDescent="0.25">
      <c r="H160" s="3" t="s">
        <v>223</v>
      </c>
    </row>
    <row r="161" spans="8:8" x14ac:dyDescent="0.25">
      <c r="H161" s="3" t="s">
        <v>224</v>
      </c>
    </row>
    <row r="162" spans="8:8" x14ac:dyDescent="0.25">
      <c r="H162" s="3" t="s">
        <v>225</v>
      </c>
    </row>
    <row r="163" spans="8:8" x14ac:dyDescent="0.25">
      <c r="H163" s="3" t="s">
        <v>226</v>
      </c>
    </row>
    <row r="164" spans="8:8" x14ac:dyDescent="0.25">
      <c r="H164" s="3" t="s">
        <v>227</v>
      </c>
    </row>
    <row r="165" spans="8:8" x14ac:dyDescent="0.25">
      <c r="H165" s="3" t="s">
        <v>228</v>
      </c>
    </row>
    <row r="166" spans="8:8" x14ac:dyDescent="0.25">
      <c r="H166" s="3" t="s">
        <v>229</v>
      </c>
    </row>
    <row r="167" spans="8:8" x14ac:dyDescent="0.25">
      <c r="H167" s="3" t="s">
        <v>230</v>
      </c>
    </row>
    <row r="168" spans="8:8" x14ac:dyDescent="0.25">
      <c r="H168" s="3" t="s">
        <v>231</v>
      </c>
    </row>
    <row r="169" spans="8:8" x14ac:dyDescent="0.25">
      <c r="H169" s="3" t="s">
        <v>232</v>
      </c>
    </row>
    <row r="170" spans="8:8" x14ac:dyDescent="0.25">
      <c r="H170" s="3" t="s">
        <v>233</v>
      </c>
    </row>
    <row r="171" spans="8:8" x14ac:dyDescent="0.25">
      <c r="H171" s="3" t="s">
        <v>234</v>
      </c>
    </row>
    <row r="172" spans="8:8" x14ac:dyDescent="0.25">
      <c r="H172" s="3" t="s">
        <v>235</v>
      </c>
    </row>
    <row r="173" spans="8:8" x14ac:dyDescent="0.25">
      <c r="H173" s="3" t="s">
        <v>236</v>
      </c>
    </row>
    <row r="174" spans="8:8" x14ac:dyDescent="0.25">
      <c r="H174" s="3" t="s">
        <v>237</v>
      </c>
    </row>
    <row r="175" spans="8:8" x14ac:dyDescent="0.25">
      <c r="H175" s="3" t="s">
        <v>238</v>
      </c>
    </row>
    <row r="176" spans="8:8" x14ac:dyDescent="0.25">
      <c r="H176" s="3" t="s">
        <v>239</v>
      </c>
    </row>
    <row r="177" spans="8:8" x14ac:dyDescent="0.25">
      <c r="H177" s="3" t="s">
        <v>240</v>
      </c>
    </row>
    <row r="178" spans="8:8" x14ac:dyDescent="0.25">
      <c r="H178" s="3" t="s">
        <v>241</v>
      </c>
    </row>
    <row r="179" spans="8:8" x14ac:dyDescent="0.25">
      <c r="H179" s="3" t="s">
        <v>242</v>
      </c>
    </row>
    <row r="180" spans="8:8" x14ac:dyDescent="0.25">
      <c r="H180" s="3" t="s">
        <v>243</v>
      </c>
    </row>
    <row r="181" spans="8:8" x14ac:dyDescent="0.25">
      <c r="H181" s="3" t="s">
        <v>244</v>
      </c>
    </row>
    <row r="182" spans="8:8" x14ac:dyDescent="0.25">
      <c r="H182" s="3" t="s">
        <v>245</v>
      </c>
    </row>
    <row r="183" spans="8:8" x14ac:dyDescent="0.25">
      <c r="H183" s="3" t="s">
        <v>246</v>
      </c>
    </row>
    <row r="184" spans="8:8" x14ac:dyDescent="0.25">
      <c r="H184" s="3" t="s">
        <v>247</v>
      </c>
    </row>
    <row r="185" spans="8:8" x14ac:dyDescent="0.25">
      <c r="H185" s="3" t="s">
        <v>248</v>
      </c>
    </row>
    <row r="186" spans="8:8" x14ac:dyDescent="0.25">
      <c r="H186" s="3" t="s">
        <v>249</v>
      </c>
    </row>
    <row r="187" spans="8:8" x14ac:dyDescent="0.25">
      <c r="H187" s="3" t="s">
        <v>250</v>
      </c>
    </row>
    <row r="188" spans="8:8" x14ac:dyDescent="0.25">
      <c r="H188" s="3" t="s">
        <v>251</v>
      </c>
    </row>
    <row r="189" spans="8:8" x14ac:dyDescent="0.25">
      <c r="H189" s="3" t="s">
        <v>252</v>
      </c>
    </row>
    <row r="190" spans="8:8" x14ac:dyDescent="0.25">
      <c r="H190" s="3" t="s">
        <v>253</v>
      </c>
    </row>
    <row r="191" spans="8:8" x14ac:dyDescent="0.25">
      <c r="H191" s="3" t="s">
        <v>254</v>
      </c>
    </row>
    <row r="192" spans="8:8" x14ac:dyDescent="0.25">
      <c r="H192" s="3" t="s">
        <v>255</v>
      </c>
    </row>
    <row r="193" spans="8:8" x14ac:dyDescent="0.25">
      <c r="H193" s="3" t="s">
        <v>256</v>
      </c>
    </row>
  </sheetData>
  <mergeCells count="14">
    <mergeCell ref="D23:D24"/>
    <mergeCell ref="B16:C16"/>
    <mergeCell ref="B27:C27"/>
    <mergeCell ref="B26:C26"/>
    <mergeCell ref="B19:C19"/>
    <mergeCell ref="B23:C24"/>
    <mergeCell ref="B25:C25"/>
    <mergeCell ref="B60:C60"/>
    <mergeCell ref="D30:D31"/>
    <mergeCell ref="B30:C30"/>
    <mergeCell ref="B42:C43"/>
    <mergeCell ref="C51:D51"/>
    <mergeCell ref="C56:D56"/>
    <mergeCell ref="C46:D46"/>
  </mergeCells>
  <dataValidations count="8">
    <dataValidation type="list" allowBlank="1" showInputMessage="1" showErrorMessage="1" sqref="D65550">
      <formula1>$P$15:$P$26</formula1>
    </dataValidation>
    <dataValidation type="list" allowBlank="1" showInputMessage="1" showErrorMessage="1" sqref="IV65548">
      <formula1>$K$15:$K$19</formula1>
    </dataValidation>
    <dataValidation type="list" allowBlank="1" showInputMessage="1" showErrorMessage="1" sqref="D65549">
      <formula1>$O$15:$O$26</formula1>
    </dataValidation>
    <dataValidation type="list" allowBlank="1" showInputMessage="1" showErrorMessage="1" sqref="IV65541 D65541">
      <formula1>$I$15:$I$17</formula1>
    </dataValidation>
    <dataValidation type="list" allowBlank="1" showInputMessage="1" showErrorMessage="1" sqref="IV65542:IV65546 D65542:D65546">
      <formula1>$H$15:$H$193</formula1>
    </dataValidation>
    <dataValidation type="list" allowBlank="1" showInputMessage="1" showErrorMessage="1" prompt="Please use drop down menu on the right side of the cell " sqref="D34">
      <formula1>"Environmental and Social Safeguards, Gender, Monitoring &amp; Evaluation, Budget, Other"</formula1>
    </dataValidation>
    <dataValidation allowBlank="1" showInputMessage="1" showErrorMessage="1" prompt="Please provide a description, world limit = 100" sqref="D35"/>
    <dataValidation type="list" allowBlank="1" showInputMessage="1" showErrorMessage="1" prompt="Please use drop down menu on the right side of the cell " sqref="D36">
      <formula1>"Condition met and cleared by the AFB Sec, Condition met but clearance pending by AFB Sec, Condition not met"</formula1>
    </dataValidation>
  </dataValidations>
  <hyperlinks>
    <hyperlink ref="D66" r:id="rId1"/>
    <hyperlink ref="D58" r:id="rId2"/>
    <hyperlink ref="D62" r:id="rId3"/>
    <hyperlink ref="D70" r:id="rId4"/>
    <hyperlink ref="D74" r:id="rId5"/>
    <hyperlink ref="D48" r:id="rId6"/>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AN78"/>
  <sheetViews>
    <sheetView topLeftCell="A7" zoomScaleNormal="100" workbookViewId="0">
      <selection activeCell="E10" sqref="E10:F10"/>
    </sheetView>
  </sheetViews>
  <sheetFormatPr defaultColWidth="8.7109375" defaultRowHeight="15" x14ac:dyDescent="0.25"/>
  <cols>
    <col min="1" max="1" width="1.42578125" style="1" customWidth="1"/>
    <col min="2" max="2" width="1.42578125" style="16" customWidth="1"/>
    <col min="3" max="3" width="12.42578125" style="16" customWidth="1"/>
    <col min="4" max="4" width="21" style="16" customWidth="1"/>
    <col min="5" max="5" width="32.140625" style="1" customWidth="1"/>
    <col min="6" max="6" width="25.7109375" style="1" customWidth="1"/>
    <col min="7" max="7" width="13.42578125" style="1" customWidth="1"/>
    <col min="8" max="8" width="1.85546875" style="1" customWidth="1"/>
    <col min="9" max="9" width="11.140625" style="1" customWidth="1"/>
    <col min="10" max="10" width="6.140625" style="1" customWidth="1"/>
    <col min="11" max="12" width="18.140625" style="1" customWidth="1"/>
    <col min="13" max="13" width="27.7109375" style="1" customWidth="1"/>
    <col min="14" max="14" width="18.42578125" style="1" customWidth="1"/>
    <col min="15" max="15" width="17" style="1" customWidth="1"/>
    <col min="16" max="16" width="1.85546875" style="1" customWidth="1"/>
    <col min="17" max="17" width="10.140625" style="1" customWidth="1"/>
    <col min="18" max="19" width="8.7109375" style="1"/>
    <col min="20" max="20" width="23" style="1" customWidth="1"/>
    <col min="21" max="21" width="28.140625" style="1" customWidth="1"/>
    <col min="22" max="22" width="23.85546875" style="1" customWidth="1"/>
    <col min="23" max="23" width="12.140625" style="1" customWidth="1"/>
    <col min="24" max="24" width="2.140625" style="1" customWidth="1"/>
    <col min="25" max="25" width="10.85546875" style="1" customWidth="1"/>
    <col min="26" max="26" width="5.85546875" style="1" customWidth="1"/>
    <col min="27" max="27" width="4.7109375" style="1" customWidth="1"/>
    <col min="28" max="28" width="24.85546875" style="1" customWidth="1"/>
    <col min="29" max="29" width="22.42578125" style="1" customWidth="1"/>
    <col min="30" max="30" width="30.42578125" style="1" customWidth="1"/>
    <col min="31" max="31" width="13.42578125" style="1" customWidth="1"/>
    <col min="32" max="32" width="2.7109375" style="1" customWidth="1"/>
    <col min="33" max="33" width="10.85546875" style="1" customWidth="1"/>
    <col min="34" max="34" width="4.85546875" style="1" customWidth="1"/>
    <col min="35" max="35" width="5" style="1" customWidth="1"/>
    <col min="36" max="36" width="23.140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5.75" thickBot="1" x14ac:dyDescent="0.3"/>
    <row r="2" spans="2:40" ht="15.75" thickBot="1" x14ac:dyDescent="0.3">
      <c r="B2" s="41"/>
      <c r="C2" s="42"/>
      <c r="D2" s="42"/>
      <c r="E2" s="43"/>
      <c r="F2" s="43"/>
      <c r="G2" s="43"/>
      <c r="H2" s="44"/>
      <c r="J2" s="41"/>
      <c r="K2" s="42"/>
      <c r="L2" s="42"/>
      <c r="M2" s="43"/>
      <c r="N2" s="43"/>
      <c r="O2" s="43"/>
      <c r="P2" s="44"/>
      <c r="R2" s="41"/>
      <c r="S2" s="42"/>
      <c r="T2" s="42"/>
      <c r="U2" s="43"/>
      <c r="V2" s="43"/>
      <c r="W2" s="43"/>
      <c r="X2" s="44"/>
      <c r="Z2" s="41"/>
      <c r="AA2" s="42"/>
      <c r="AB2" s="42"/>
      <c r="AC2" s="43"/>
      <c r="AD2" s="43"/>
      <c r="AE2" s="43"/>
      <c r="AF2" s="44"/>
      <c r="AH2" s="41"/>
      <c r="AI2" s="42"/>
      <c r="AJ2" s="42"/>
      <c r="AK2" s="43"/>
      <c r="AL2" s="43"/>
      <c r="AM2" s="43"/>
      <c r="AN2" s="44"/>
    </row>
    <row r="3" spans="2:40" ht="20.45" customHeight="1" thickBot="1" x14ac:dyDescent="0.35">
      <c r="B3" s="45"/>
      <c r="C3" s="505" t="s">
        <v>257</v>
      </c>
      <c r="D3" s="506"/>
      <c r="E3" s="506"/>
      <c r="F3" s="506"/>
      <c r="G3" s="507"/>
      <c r="H3" s="46"/>
      <c r="J3" s="45"/>
      <c r="K3" s="505" t="s">
        <v>258</v>
      </c>
      <c r="L3" s="506"/>
      <c r="M3" s="506"/>
      <c r="N3" s="506"/>
      <c r="O3" s="507"/>
      <c r="P3" s="46"/>
      <c r="R3" s="45"/>
      <c r="S3" s="505" t="s">
        <v>259</v>
      </c>
      <c r="T3" s="506"/>
      <c r="U3" s="506"/>
      <c r="V3" s="506"/>
      <c r="W3" s="507"/>
      <c r="X3" s="46"/>
      <c r="Z3" s="45"/>
      <c r="AA3" s="505" t="s">
        <v>260</v>
      </c>
      <c r="AB3" s="506"/>
      <c r="AC3" s="506"/>
      <c r="AD3" s="506"/>
      <c r="AE3" s="507"/>
      <c r="AF3" s="46"/>
      <c r="AH3" s="45"/>
      <c r="AI3" s="505" t="s">
        <v>261</v>
      </c>
      <c r="AJ3" s="506"/>
      <c r="AK3" s="506"/>
      <c r="AL3" s="506"/>
      <c r="AM3" s="507"/>
      <c r="AN3" s="46"/>
    </row>
    <row r="4" spans="2:40" ht="14.45" customHeight="1" x14ac:dyDescent="0.25">
      <c r="B4" s="534"/>
      <c r="C4" s="509"/>
      <c r="D4" s="509"/>
      <c r="E4" s="509"/>
      <c r="F4" s="509"/>
      <c r="G4" s="48"/>
      <c r="H4" s="46"/>
      <c r="J4" s="508"/>
      <c r="K4" s="509"/>
      <c r="L4" s="509"/>
      <c r="M4" s="509"/>
      <c r="N4" s="509"/>
      <c r="O4" s="48"/>
      <c r="P4" s="46"/>
      <c r="R4" s="508"/>
      <c r="S4" s="509"/>
      <c r="T4" s="509"/>
      <c r="U4" s="509"/>
      <c r="V4" s="509"/>
      <c r="W4" s="48"/>
      <c r="X4" s="46"/>
      <c r="Z4" s="508"/>
      <c r="AA4" s="509"/>
      <c r="AB4" s="509"/>
      <c r="AC4" s="509"/>
      <c r="AD4" s="509"/>
      <c r="AE4" s="48"/>
      <c r="AF4" s="46"/>
      <c r="AH4" s="508"/>
      <c r="AI4" s="509"/>
      <c r="AJ4" s="509"/>
      <c r="AK4" s="509"/>
      <c r="AL4" s="509"/>
      <c r="AM4" s="48"/>
      <c r="AN4" s="46"/>
    </row>
    <row r="5" spans="2:40" x14ac:dyDescent="0.25">
      <c r="B5" s="47"/>
      <c r="C5" s="510"/>
      <c r="D5" s="510"/>
      <c r="E5" s="510"/>
      <c r="F5" s="510"/>
      <c r="G5" s="48"/>
      <c r="H5" s="46"/>
      <c r="J5" s="47"/>
      <c r="K5" s="510"/>
      <c r="L5" s="510"/>
      <c r="M5" s="510"/>
      <c r="N5" s="510"/>
      <c r="O5" s="48"/>
      <c r="P5" s="46"/>
      <c r="R5" s="47"/>
      <c r="S5" s="510"/>
      <c r="T5" s="510"/>
      <c r="U5" s="510"/>
      <c r="V5" s="510"/>
      <c r="W5" s="48"/>
      <c r="X5" s="46"/>
      <c r="Z5" s="47"/>
      <c r="AA5" s="510"/>
      <c r="AB5" s="510"/>
      <c r="AC5" s="510"/>
      <c r="AD5" s="510"/>
      <c r="AE5" s="48"/>
      <c r="AF5" s="46"/>
      <c r="AH5" s="47"/>
      <c r="AI5" s="510"/>
      <c r="AJ5" s="510"/>
      <c r="AK5" s="510"/>
      <c r="AL5" s="510"/>
      <c r="AM5" s="48"/>
      <c r="AN5" s="46"/>
    </row>
    <row r="6" spans="2:40" x14ac:dyDescent="0.25">
      <c r="B6" s="47"/>
      <c r="C6" s="29"/>
      <c r="D6" s="32"/>
      <c r="E6" s="30"/>
      <c r="F6" s="48"/>
      <c r="G6" s="48"/>
      <c r="H6" s="46"/>
      <c r="J6" s="47"/>
      <c r="K6" s="29"/>
      <c r="L6" s="32"/>
      <c r="M6" s="30"/>
      <c r="N6" s="48"/>
      <c r="O6" s="48"/>
      <c r="P6" s="46"/>
      <c r="R6" s="47"/>
      <c r="S6" s="29"/>
      <c r="T6" s="32"/>
      <c r="U6" s="30"/>
      <c r="V6" s="48"/>
      <c r="W6" s="48"/>
      <c r="X6" s="46"/>
      <c r="Z6" s="47"/>
      <c r="AA6" s="29"/>
      <c r="AB6" s="32"/>
      <c r="AC6" s="30"/>
      <c r="AD6" s="48"/>
      <c r="AE6" s="48"/>
      <c r="AF6" s="46"/>
      <c r="AH6" s="47"/>
      <c r="AI6" s="29"/>
      <c r="AJ6" s="32"/>
      <c r="AK6" s="30"/>
      <c r="AL6" s="48"/>
      <c r="AM6" s="48"/>
      <c r="AN6" s="46"/>
    </row>
    <row r="7" spans="2:40" ht="14.25" customHeight="1" thickBot="1" x14ac:dyDescent="0.3">
      <c r="B7" s="47"/>
      <c r="C7" s="501" t="s">
        <v>262</v>
      </c>
      <c r="D7" s="501"/>
      <c r="E7" s="31"/>
      <c r="F7" s="48"/>
      <c r="G7" s="48"/>
      <c r="H7" s="46"/>
      <c r="J7" s="47"/>
      <c r="K7" s="501" t="s">
        <v>262</v>
      </c>
      <c r="L7" s="501"/>
      <c r="M7" s="31"/>
      <c r="N7" s="48"/>
      <c r="O7" s="48"/>
      <c r="P7" s="46"/>
      <c r="R7" s="47"/>
      <c r="S7" s="501" t="s">
        <v>262</v>
      </c>
      <c r="T7" s="501"/>
      <c r="U7" s="31"/>
      <c r="V7" s="48"/>
      <c r="W7" s="48"/>
      <c r="X7" s="46"/>
      <c r="Z7" s="47"/>
      <c r="AA7" s="501" t="s">
        <v>262</v>
      </c>
      <c r="AB7" s="501"/>
      <c r="AC7" s="31"/>
      <c r="AD7" s="48"/>
      <c r="AE7" s="48"/>
      <c r="AF7" s="46"/>
      <c r="AH7" s="47"/>
      <c r="AI7" s="501" t="s">
        <v>262</v>
      </c>
      <c r="AJ7" s="501"/>
      <c r="AK7" s="31"/>
      <c r="AL7" s="48"/>
      <c r="AM7" s="48"/>
      <c r="AN7" s="46"/>
    </row>
    <row r="8" spans="2:40" ht="27.75" customHeight="1" thickBot="1" x14ac:dyDescent="0.3">
      <c r="B8" s="47"/>
      <c r="C8" s="511" t="s">
        <v>263</v>
      </c>
      <c r="D8" s="511"/>
      <c r="E8" s="511"/>
      <c r="F8" s="511"/>
      <c r="G8" s="48"/>
      <c r="H8" s="46"/>
      <c r="I8" s="279"/>
      <c r="J8" s="47"/>
      <c r="K8" s="511" t="s">
        <v>263</v>
      </c>
      <c r="L8" s="511"/>
      <c r="M8" s="511"/>
      <c r="N8" s="511"/>
      <c r="O8" s="48"/>
      <c r="P8" s="46"/>
      <c r="Q8" s="277"/>
      <c r="R8" s="47"/>
      <c r="S8" s="511" t="s">
        <v>263</v>
      </c>
      <c r="T8" s="511"/>
      <c r="U8" s="511"/>
      <c r="V8" s="511"/>
      <c r="W8" s="48"/>
      <c r="X8" s="46"/>
      <c r="Y8" s="277"/>
      <c r="Z8" s="47"/>
      <c r="AA8" s="511" t="s">
        <v>263</v>
      </c>
      <c r="AB8" s="511"/>
      <c r="AC8" s="511"/>
      <c r="AD8" s="511"/>
      <c r="AE8" s="48"/>
      <c r="AF8" s="46"/>
      <c r="AG8" s="283"/>
      <c r="AH8" s="47"/>
      <c r="AI8" s="511" t="s">
        <v>263</v>
      </c>
      <c r="AJ8" s="511"/>
      <c r="AK8" s="511"/>
      <c r="AL8" s="511"/>
      <c r="AM8" s="48"/>
      <c r="AN8" s="46"/>
    </row>
    <row r="9" spans="2:40" ht="50.25" customHeight="1" thickBot="1" x14ac:dyDescent="0.3">
      <c r="B9" s="47"/>
      <c r="C9" s="512" t="s">
        <v>264</v>
      </c>
      <c r="D9" s="512"/>
      <c r="E9" s="530">
        <v>856618.2</v>
      </c>
      <c r="F9" s="531"/>
      <c r="G9" s="48"/>
      <c r="H9" s="46"/>
      <c r="J9" s="47"/>
      <c r="K9" s="512" t="s">
        <v>265</v>
      </c>
      <c r="L9" s="512"/>
      <c r="M9" s="513"/>
      <c r="N9" s="514"/>
      <c r="O9" s="48"/>
      <c r="P9" s="46"/>
      <c r="R9" s="47"/>
      <c r="S9" s="512" t="s">
        <v>265</v>
      </c>
      <c r="T9" s="512"/>
      <c r="U9" s="513"/>
      <c r="V9" s="514"/>
      <c r="W9" s="48"/>
      <c r="X9" s="46"/>
      <c r="Z9" s="47"/>
      <c r="AA9" s="512" t="s">
        <v>265</v>
      </c>
      <c r="AB9" s="512"/>
      <c r="AC9" s="513"/>
      <c r="AD9" s="514"/>
      <c r="AE9" s="48"/>
      <c r="AF9" s="46"/>
      <c r="AH9" s="47"/>
      <c r="AI9" s="512" t="s">
        <v>265</v>
      </c>
      <c r="AJ9" s="512"/>
      <c r="AK9" s="513"/>
      <c r="AL9" s="514"/>
      <c r="AM9" s="48"/>
      <c r="AN9" s="46"/>
    </row>
    <row r="10" spans="2:40" ht="227.25" customHeight="1" thickBot="1" x14ac:dyDescent="0.3">
      <c r="B10" s="47"/>
      <c r="C10" s="501" t="s">
        <v>266</v>
      </c>
      <c r="D10" s="501"/>
      <c r="E10" s="532" t="s">
        <v>1168</v>
      </c>
      <c r="F10" s="533"/>
      <c r="G10" s="48"/>
      <c r="H10" s="46"/>
      <c r="J10" s="47"/>
      <c r="K10" s="501" t="s">
        <v>266</v>
      </c>
      <c r="L10" s="501"/>
      <c r="M10" s="520"/>
      <c r="N10" s="521"/>
      <c r="O10" s="48"/>
      <c r="P10" s="46"/>
      <c r="R10" s="47"/>
      <c r="S10" s="501" t="s">
        <v>266</v>
      </c>
      <c r="T10" s="501"/>
      <c r="U10" s="520"/>
      <c r="V10" s="521"/>
      <c r="W10" s="48"/>
      <c r="X10" s="46"/>
      <c r="Z10" s="47"/>
      <c r="AA10" s="501" t="s">
        <v>266</v>
      </c>
      <c r="AB10" s="501"/>
      <c r="AC10" s="520"/>
      <c r="AD10" s="521"/>
      <c r="AE10" s="48"/>
      <c r="AF10" s="46"/>
      <c r="AH10" s="47"/>
      <c r="AI10" s="501" t="s">
        <v>266</v>
      </c>
      <c r="AJ10" s="501"/>
      <c r="AK10" s="520"/>
      <c r="AL10" s="521"/>
      <c r="AM10" s="48"/>
      <c r="AN10" s="46"/>
    </row>
    <row r="11" spans="2:40" ht="15.75" thickBot="1" x14ac:dyDescent="0.3">
      <c r="B11" s="47"/>
      <c r="C11" s="32"/>
      <c r="D11" s="32"/>
      <c r="E11" s="48"/>
      <c r="F11" s="48"/>
      <c r="G11" s="48"/>
      <c r="H11" s="46"/>
      <c r="J11" s="47"/>
      <c r="K11" s="32"/>
      <c r="L11" s="32"/>
      <c r="M11" s="48"/>
      <c r="N11" s="48"/>
      <c r="O11" s="48"/>
      <c r="P11" s="46"/>
      <c r="R11" s="47"/>
      <c r="S11" s="32"/>
      <c r="T11" s="32"/>
      <c r="U11" s="48"/>
      <c r="V11" s="48"/>
      <c r="W11" s="48"/>
      <c r="X11" s="46"/>
      <c r="Z11" s="47"/>
      <c r="AA11" s="32"/>
      <c r="AB11" s="32"/>
      <c r="AC11" s="48"/>
      <c r="AD11" s="48"/>
      <c r="AE11" s="48"/>
      <c r="AF11" s="46"/>
      <c r="AH11" s="47"/>
      <c r="AI11" s="32"/>
      <c r="AJ11" s="32"/>
      <c r="AK11" s="48"/>
      <c r="AL11" s="48"/>
      <c r="AM11" s="48"/>
      <c r="AN11" s="46"/>
    </row>
    <row r="12" spans="2:40" ht="18.75" customHeight="1" thickBot="1" x14ac:dyDescent="0.3">
      <c r="B12" s="47"/>
      <c r="C12" s="501" t="s">
        <v>267</v>
      </c>
      <c r="D12" s="501"/>
      <c r="E12" s="513"/>
      <c r="F12" s="514"/>
      <c r="G12" s="48"/>
      <c r="H12" s="46"/>
      <c r="J12" s="47"/>
      <c r="K12" s="501" t="s">
        <v>267</v>
      </c>
      <c r="L12" s="501"/>
      <c r="M12" s="513"/>
      <c r="N12" s="514"/>
      <c r="O12" s="48"/>
      <c r="P12" s="46"/>
      <c r="R12" s="47"/>
      <c r="S12" s="501" t="s">
        <v>267</v>
      </c>
      <c r="T12" s="501"/>
      <c r="U12" s="513"/>
      <c r="V12" s="514"/>
      <c r="W12" s="48"/>
      <c r="X12" s="46"/>
      <c r="Z12" s="47"/>
      <c r="AA12" s="501" t="s">
        <v>267</v>
      </c>
      <c r="AB12" s="501"/>
      <c r="AC12" s="513"/>
      <c r="AD12" s="514"/>
      <c r="AE12" s="48"/>
      <c r="AF12" s="46"/>
      <c r="AH12" s="47"/>
      <c r="AI12" s="501" t="s">
        <v>267</v>
      </c>
      <c r="AJ12" s="501"/>
      <c r="AK12" s="513"/>
      <c r="AL12" s="514"/>
      <c r="AM12" s="48"/>
      <c r="AN12" s="46"/>
    </row>
    <row r="13" spans="2:40" ht="15" customHeight="1" x14ac:dyDescent="0.25">
      <c r="B13" s="47"/>
      <c r="C13" s="522" t="s">
        <v>268</v>
      </c>
      <c r="D13" s="522"/>
      <c r="E13" s="522"/>
      <c r="F13" s="522"/>
      <c r="G13" s="48"/>
      <c r="H13" s="46"/>
      <c r="J13" s="47"/>
      <c r="K13" s="522" t="s">
        <v>268</v>
      </c>
      <c r="L13" s="522"/>
      <c r="M13" s="522"/>
      <c r="N13" s="522"/>
      <c r="O13" s="48"/>
      <c r="P13" s="46"/>
      <c r="R13" s="47"/>
      <c r="S13" s="522" t="s">
        <v>268</v>
      </c>
      <c r="T13" s="522"/>
      <c r="U13" s="522"/>
      <c r="V13" s="522"/>
      <c r="W13" s="48"/>
      <c r="X13" s="46"/>
      <c r="Z13" s="47"/>
      <c r="AA13" s="522" t="s">
        <v>268</v>
      </c>
      <c r="AB13" s="522"/>
      <c r="AC13" s="522"/>
      <c r="AD13" s="522"/>
      <c r="AE13" s="48"/>
      <c r="AF13" s="46"/>
      <c r="AH13" s="47"/>
      <c r="AI13" s="522" t="s">
        <v>268</v>
      </c>
      <c r="AJ13" s="522"/>
      <c r="AK13" s="522"/>
      <c r="AL13" s="522"/>
      <c r="AM13" s="48"/>
      <c r="AN13" s="46"/>
    </row>
    <row r="14" spans="2:40" ht="15" customHeight="1" x14ac:dyDescent="0.25">
      <c r="B14" s="47"/>
      <c r="C14" s="448"/>
      <c r="D14" s="448"/>
      <c r="E14" s="448"/>
      <c r="F14" s="448"/>
      <c r="G14" s="48"/>
      <c r="H14" s="46"/>
      <c r="J14" s="47"/>
      <c r="K14" s="448"/>
      <c r="L14" s="448"/>
      <c r="M14" s="448"/>
      <c r="N14" s="448"/>
      <c r="O14" s="48"/>
      <c r="P14" s="46"/>
      <c r="R14" s="47"/>
      <c r="S14" s="448"/>
      <c r="T14" s="448"/>
      <c r="U14" s="448"/>
      <c r="V14" s="448"/>
      <c r="W14" s="48"/>
      <c r="X14" s="46"/>
      <c r="Z14" s="47"/>
      <c r="AA14" s="448"/>
      <c r="AB14" s="448"/>
      <c r="AC14" s="448"/>
      <c r="AD14" s="448"/>
      <c r="AE14" s="48"/>
      <c r="AF14" s="46"/>
      <c r="AH14" s="47"/>
      <c r="AI14" s="448"/>
      <c r="AJ14" s="448"/>
      <c r="AK14" s="448"/>
      <c r="AL14" s="448"/>
      <c r="AM14" s="48"/>
      <c r="AN14" s="46"/>
    </row>
    <row r="15" spans="2:40" ht="14.45" customHeight="1" thickBot="1" x14ac:dyDescent="0.3">
      <c r="B15" s="47"/>
      <c r="C15" s="501" t="s">
        <v>269</v>
      </c>
      <c r="D15" s="501"/>
      <c r="E15" s="48"/>
      <c r="F15" s="48"/>
      <c r="G15" s="48"/>
      <c r="H15" s="46"/>
      <c r="J15" s="47"/>
      <c r="K15" s="501" t="s">
        <v>269</v>
      </c>
      <c r="L15" s="501"/>
      <c r="M15" s="48"/>
      <c r="N15" s="48"/>
      <c r="O15" s="48"/>
      <c r="P15" s="46"/>
      <c r="R15" s="47"/>
      <c r="S15" s="501" t="s">
        <v>269</v>
      </c>
      <c r="T15" s="501"/>
      <c r="U15" s="48"/>
      <c r="V15" s="48"/>
      <c r="W15" s="48"/>
      <c r="X15" s="46"/>
      <c r="Z15" s="47"/>
      <c r="AA15" s="501" t="s">
        <v>269</v>
      </c>
      <c r="AB15" s="501"/>
      <c r="AC15" s="48"/>
      <c r="AD15" s="48"/>
      <c r="AE15" s="48"/>
      <c r="AF15" s="46"/>
      <c r="AH15" s="47"/>
      <c r="AI15" s="501" t="s">
        <v>269</v>
      </c>
      <c r="AJ15" s="501"/>
      <c r="AK15" s="48"/>
      <c r="AL15" s="48"/>
      <c r="AM15" s="48"/>
      <c r="AN15" s="46"/>
    </row>
    <row r="16" spans="2:40" ht="50.25" customHeight="1" thickBot="1" x14ac:dyDescent="0.3">
      <c r="B16" s="47"/>
      <c r="C16" s="501" t="s">
        <v>270</v>
      </c>
      <c r="D16" s="501"/>
      <c r="E16" s="94" t="s">
        <v>271</v>
      </c>
      <c r="F16" s="95" t="s">
        <v>272</v>
      </c>
      <c r="G16" s="48"/>
      <c r="H16" s="46"/>
      <c r="J16" s="47"/>
      <c r="K16" s="501" t="s">
        <v>270</v>
      </c>
      <c r="L16" s="501"/>
      <c r="M16" s="94" t="s">
        <v>271</v>
      </c>
      <c r="N16" s="95" t="s">
        <v>272</v>
      </c>
      <c r="O16" s="48"/>
      <c r="P16" s="46"/>
      <c r="R16" s="47"/>
      <c r="S16" s="501" t="s">
        <v>270</v>
      </c>
      <c r="T16" s="501"/>
      <c r="U16" s="94" t="s">
        <v>271</v>
      </c>
      <c r="V16" s="95" t="s">
        <v>272</v>
      </c>
      <c r="W16" s="48"/>
      <c r="X16" s="46"/>
      <c r="Z16" s="47"/>
      <c r="AA16" s="501" t="s">
        <v>270</v>
      </c>
      <c r="AB16" s="501"/>
      <c r="AC16" s="94" t="s">
        <v>271</v>
      </c>
      <c r="AD16" s="95" t="s">
        <v>272</v>
      </c>
      <c r="AE16" s="48"/>
      <c r="AF16" s="46"/>
      <c r="AH16" s="47"/>
      <c r="AI16" s="501" t="s">
        <v>270</v>
      </c>
      <c r="AJ16" s="501"/>
      <c r="AK16" s="94" t="s">
        <v>271</v>
      </c>
      <c r="AL16" s="95" t="s">
        <v>272</v>
      </c>
      <c r="AM16" s="48"/>
      <c r="AN16" s="46"/>
    </row>
    <row r="17" spans="2:40" ht="75" x14ac:dyDescent="0.25">
      <c r="B17" s="47"/>
      <c r="C17" s="32"/>
      <c r="D17" s="32"/>
      <c r="E17" s="22" t="s">
        <v>273</v>
      </c>
      <c r="F17" s="442">
        <v>2689.2985012198815</v>
      </c>
      <c r="G17" s="48"/>
      <c r="H17" s="46"/>
      <c r="J17" s="47"/>
      <c r="K17" s="32"/>
      <c r="L17" s="32"/>
      <c r="M17" s="22"/>
      <c r="N17" s="442"/>
      <c r="O17" s="48"/>
      <c r="P17" s="46"/>
      <c r="R17" s="47"/>
      <c r="S17" s="32"/>
      <c r="T17" s="32"/>
      <c r="U17" s="22"/>
      <c r="V17" s="23"/>
      <c r="W17" s="48"/>
      <c r="X17" s="46"/>
      <c r="Z17" s="47"/>
      <c r="AA17" s="32"/>
      <c r="AB17" s="32"/>
      <c r="AC17" s="22"/>
      <c r="AD17" s="23"/>
      <c r="AE17" s="48"/>
      <c r="AF17" s="46"/>
      <c r="AH17" s="47"/>
      <c r="AI17" s="32"/>
      <c r="AJ17" s="32"/>
      <c r="AK17" s="22"/>
      <c r="AL17" s="23"/>
      <c r="AM17" s="48"/>
      <c r="AN17" s="46"/>
    </row>
    <row r="18" spans="2:40" ht="45" x14ac:dyDescent="0.25">
      <c r="B18" s="47"/>
      <c r="C18" s="32"/>
      <c r="D18" s="32"/>
      <c r="E18" s="18" t="s">
        <v>274</v>
      </c>
      <c r="F18" s="443">
        <v>0</v>
      </c>
      <c r="G18" s="48"/>
      <c r="H18" s="46"/>
      <c r="J18" s="47"/>
      <c r="K18" s="32"/>
      <c r="L18" s="32"/>
      <c r="M18" s="18"/>
      <c r="N18" s="443"/>
      <c r="O18" s="48"/>
      <c r="P18" s="46"/>
      <c r="R18" s="47"/>
      <c r="S18" s="32"/>
      <c r="T18" s="32"/>
      <c r="U18" s="18"/>
      <c r="V18" s="19"/>
      <c r="W18" s="48"/>
      <c r="X18" s="46"/>
      <c r="Z18" s="47"/>
      <c r="AA18" s="32"/>
      <c r="AB18" s="32"/>
      <c r="AC18" s="18"/>
      <c r="AD18" s="19"/>
      <c r="AE18" s="48"/>
      <c r="AF18" s="46"/>
      <c r="AH18" s="47"/>
      <c r="AI18" s="32"/>
      <c r="AJ18" s="32"/>
      <c r="AK18" s="18"/>
      <c r="AL18" s="19"/>
      <c r="AM18" s="48"/>
      <c r="AN18" s="46"/>
    </row>
    <row r="19" spans="2:40" ht="75" x14ac:dyDescent="0.25">
      <c r="B19" s="47"/>
      <c r="C19" s="32"/>
      <c r="D19" s="32"/>
      <c r="E19" s="18" t="s">
        <v>275</v>
      </c>
      <c r="F19" s="443">
        <v>0</v>
      </c>
      <c r="G19" s="48"/>
      <c r="H19" s="46"/>
      <c r="J19" s="47"/>
      <c r="K19" s="32"/>
      <c r="L19" s="32"/>
      <c r="M19" s="18"/>
      <c r="N19" s="443"/>
      <c r="O19" s="48"/>
      <c r="P19" s="46"/>
      <c r="R19" s="47"/>
      <c r="S19" s="32"/>
      <c r="T19" s="32"/>
      <c r="U19" s="18"/>
      <c r="V19" s="19"/>
      <c r="W19" s="48"/>
      <c r="X19" s="46"/>
      <c r="Z19" s="47"/>
      <c r="AA19" s="32"/>
      <c r="AB19" s="32"/>
      <c r="AC19" s="18"/>
      <c r="AD19" s="19"/>
      <c r="AE19" s="48"/>
      <c r="AF19" s="46"/>
      <c r="AH19" s="47"/>
      <c r="AI19" s="32"/>
      <c r="AJ19" s="32"/>
      <c r="AK19" s="18"/>
      <c r="AL19" s="19"/>
      <c r="AM19" s="48"/>
      <c r="AN19" s="46"/>
    </row>
    <row r="20" spans="2:40" ht="45" x14ac:dyDescent="0.25">
      <c r="B20" s="47"/>
      <c r="C20" s="32"/>
      <c r="D20" s="32"/>
      <c r="E20" s="18" t="s">
        <v>276</v>
      </c>
      <c r="F20" s="443">
        <v>0</v>
      </c>
      <c r="G20" s="48"/>
      <c r="H20" s="46"/>
      <c r="J20" s="47"/>
      <c r="K20" s="32"/>
      <c r="L20" s="32"/>
      <c r="M20" s="18"/>
      <c r="N20" s="443"/>
      <c r="O20" s="48"/>
      <c r="P20" s="46"/>
      <c r="R20" s="47"/>
      <c r="S20" s="32"/>
      <c r="T20" s="32"/>
      <c r="U20" s="18"/>
      <c r="V20" s="19"/>
      <c r="W20" s="48"/>
      <c r="X20" s="46"/>
      <c r="Z20" s="47"/>
      <c r="AA20" s="32"/>
      <c r="AB20" s="32"/>
      <c r="AC20" s="18"/>
      <c r="AD20" s="19"/>
      <c r="AE20" s="48"/>
      <c r="AF20" s="46"/>
      <c r="AH20" s="47"/>
      <c r="AI20" s="32"/>
      <c r="AJ20" s="32"/>
      <c r="AK20" s="18"/>
      <c r="AL20" s="19"/>
      <c r="AM20" s="48"/>
      <c r="AN20" s="46"/>
    </row>
    <row r="21" spans="2:40" ht="75" x14ac:dyDescent="0.25">
      <c r="B21" s="47"/>
      <c r="C21" s="32"/>
      <c r="D21" s="32"/>
      <c r="E21" s="18" t="s">
        <v>277</v>
      </c>
      <c r="F21" s="443">
        <v>40386.094852254326</v>
      </c>
      <c r="G21" s="48"/>
      <c r="H21" s="46"/>
      <c r="J21" s="47"/>
      <c r="K21" s="32"/>
      <c r="L21" s="32"/>
      <c r="M21" s="18"/>
      <c r="N21" s="443"/>
      <c r="O21" s="48"/>
      <c r="P21" s="46"/>
      <c r="R21" s="47"/>
      <c r="S21" s="32"/>
      <c r="T21" s="32"/>
      <c r="U21" s="18"/>
      <c r="V21" s="19"/>
      <c r="W21" s="48"/>
      <c r="X21" s="46"/>
      <c r="Z21" s="47"/>
      <c r="AA21" s="32"/>
      <c r="AB21" s="32"/>
      <c r="AC21" s="18"/>
      <c r="AD21" s="19"/>
      <c r="AE21" s="48"/>
      <c r="AF21" s="46"/>
      <c r="AH21" s="47"/>
      <c r="AI21" s="32"/>
      <c r="AJ21" s="32"/>
      <c r="AK21" s="18"/>
      <c r="AL21" s="19"/>
      <c r="AM21" s="48"/>
      <c r="AN21" s="46"/>
    </row>
    <row r="22" spans="2:40" ht="90" x14ac:dyDescent="0.25">
      <c r="B22" s="47"/>
      <c r="C22" s="32"/>
      <c r="D22" s="32"/>
      <c r="E22" s="18" t="s">
        <v>278</v>
      </c>
      <c r="F22" s="443">
        <v>0</v>
      </c>
      <c r="G22" s="48"/>
      <c r="H22" s="46"/>
      <c r="J22" s="47"/>
      <c r="K22" s="32"/>
      <c r="L22" s="32"/>
      <c r="M22" s="18"/>
      <c r="N22" s="443"/>
      <c r="O22" s="48"/>
      <c r="P22" s="46"/>
      <c r="R22" s="47"/>
      <c r="S22" s="32"/>
      <c r="T22" s="32"/>
      <c r="U22" s="18"/>
      <c r="V22" s="19"/>
      <c r="W22" s="48"/>
      <c r="X22" s="46"/>
      <c r="Z22" s="47"/>
      <c r="AA22" s="32"/>
      <c r="AB22" s="32"/>
      <c r="AC22" s="18"/>
      <c r="AD22" s="19"/>
      <c r="AE22" s="48"/>
      <c r="AF22" s="46"/>
      <c r="AH22" s="47"/>
      <c r="AI22" s="32"/>
      <c r="AJ22" s="32"/>
      <c r="AK22" s="18"/>
      <c r="AL22" s="19"/>
      <c r="AM22" s="48"/>
      <c r="AN22" s="46"/>
    </row>
    <row r="23" spans="2:40" ht="60" x14ac:dyDescent="0.25">
      <c r="B23" s="47"/>
      <c r="C23" s="32"/>
      <c r="D23" s="32"/>
      <c r="E23" s="18" t="s">
        <v>279</v>
      </c>
      <c r="F23" s="443">
        <v>89481.948538233148</v>
      </c>
      <c r="G23" s="48"/>
      <c r="H23" s="46"/>
      <c r="J23" s="47"/>
      <c r="K23" s="32"/>
      <c r="L23" s="32"/>
      <c r="M23" s="18"/>
      <c r="N23" s="443"/>
      <c r="O23" s="48"/>
      <c r="P23" s="46"/>
      <c r="R23" s="47"/>
      <c r="S23" s="32"/>
      <c r="T23" s="32"/>
      <c r="U23" s="18"/>
      <c r="V23" s="19"/>
      <c r="W23" s="48"/>
      <c r="X23" s="46"/>
      <c r="Z23" s="47"/>
      <c r="AA23" s="32"/>
      <c r="AB23" s="32"/>
      <c r="AC23" s="18"/>
      <c r="AD23" s="19"/>
      <c r="AE23" s="48"/>
      <c r="AF23" s="46"/>
      <c r="AH23" s="47"/>
      <c r="AI23" s="32"/>
      <c r="AJ23" s="32"/>
      <c r="AK23" s="18"/>
      <c r="AL23" s="19"/>
      <c r="AM23" s="48"/>
      <c r="AN23" s="46"/>
    </row>
    <row r="24" spans="2:40" ht="30" x14ac:dyDescent="0.25">
      <c r="B24" s="47"/>
      <c r="C24" s="32"/>
      <c r="D24" s="32"/>
      <c r="E24" s="18" t="s">
        <v>280</v>
      </c>
      <c r="F24" s="443">
        <v>0</v>
      </c>
      <c r="G24" s="48"/>
      <c r="H24" s="46"/>
      <c r="J24" s="47"/>
      <c r="K24" s="32"/>
      <c r="L24" s="32"/>
      <c r="M24" s="18"/>
      <c r="N24" s="443"/>
      <c r="O24" s="48"/>
      <c r="P24" s="46"/>
      <c r="R24" s="47"/>
      <c r="S24" s="32"/>
      <c r="T24" s="32"/>
      <c r="U24" s="18"/>
      <c r="V24" s="19"/>
      <c r="W24" s="48"/>
      <c r="X24" s="46"/>
      <c r="Z24" s="47"/>
      <c r="AA24" s="32"/>
      <c r="AB24" s="32"/>
      <c r="AC24" s="18"/>
      <c r="AD24" s="19"/>
      <c r="AE24" s="48"/>
      <c r="AF24" s="46"/>
      <c r="AH24" s="47"/>
      <c r="AI24" s="32"/>
      <c r="AJ24" s="32"/>
      <c r="AK24" s="18"/>
      <c r="AL24" s="19"/>
      <c r="AM24" s="48"/>
      <c r="AN24" s="46"/>
    </row>
    <row r="25" spans="2:40" ht="30" x14ac:dyDescent="0.25">
      <c r="B25" s="47"/>
      <c r="C25" s="32"/>
      <c r="D25" s="32"/>
      <c r="E25" s="18" t="s">
        <v>281</v>
      </c>
      <c r="F25" s="443">
        <v>0</v>
      </c>
      <c r="G25" s="48"/>
      <c r="H25" s="46"/>
      <c r="J25" s="47"/>
      <c r="K25" s="32"/>
      <c r="L25" s="32"/>
      <c r="M25" s="18"/>
      <c r="N25" s="443"/>
      <c r="O25" s="48"/>
      <c r="P25" s="46"/>
      <c r="R25" s="47"/>
      <c r="S25" s="32"/>
      <c r="T25" s="32"/>
      <c r="U25" s="18"/>
      <c r="V25" s="19"/>
      <c r="W25" s="48"/>
      <c r="X25" s="46"/>
      <c r="Z25" s="47"/>
      <c r="AA25" s="32"/>
      <c r="AB25" s="32"/>
      <c r="AC25" s="18"/>
      <c r="AD25" s="19"/>
      <c r="AE25" s="48"/>
      <c r="AF25" s="46"/>
      <c r="AH25" s="47"/>
      <c r="AI25" s="32"/>
      <c r="AJ25" s="32"/>
      <c r="AK25" s="18"/>
      <c r="AL25" s="19"/>
      <c r="AM25" s="48"/>
      <c r="AN25" s="46"/>
    </row>
    <row r="26" spans="2:40" ht="30" x14ac:dyDescent="0.25">
      <c r="B26" s="47"/>
      <c r="C26" s="32"/>
      <c r="D26" s="32"/>
      <c r="E26" s="18" t="s">
        <v>282</v>
      </c>
      <c r="F26" s="443">
        <v>0</v>
      </c>
      <c r="G26" s="48"/>
      <c r="H26" s="46"/>
      <c r="J26" s="47"/>
      <c r="K26" s="32"/>
      <c r="L26" s="32"/>
      <c r="M26" s="18"/>
      <c r="N26" s="443"/>
      <c r="O26" s="48"/>
      <c r="P26" s="46"/>
      <c r="R26" s="47"/>
      <c r="S26" s="32"/>
      <c r="T26" s="32"/>
      <c r="U26" s="18"/>
      <c r="V26" s="19"/>
      <c r="W26" s="48"/>
      <c r="X26" s="46"/>
      <c r="Z26" s="47"/>
      <c r="AA26" s="32"/>
      <c r="AB26" s="32"/>
      <c r="AC26" s="18"/>
      <c r="AD26" s="19"/>
      <c r="AE26" s="48"/>
      <c r="AF26" s="46"/>
      <c r="AH26" s="47"/>
      <c r="AI26" s="32"/>
      <c r="AJ26" s="32"/>
      <c r="AK26" s="18"/>
      <c r="AL26" s="19"/>
      <c r="AM26" s="48"/>
      <c r="AN26" s="46"/>
    </row>
    <row r="27" spans="2:40" ht="60.75" thickBot="1" x14ac:dyDescent="0.3">
      <c r="B27" s="47"/>
      <c r="C27" s="32"/>
      <c r="D27" s="32"/>
      <c r="E27" s="18" t="s">
        <v>283</v>
      </c>
      <c r="F27" s="443">
        <v>0</v>
      </c>
      <c r="G27" s="48"/>
      <c r="H27" s="46"/>
      <c r="J27" s="47"/>
      <c r="K27" s="32"/>
      <c r="L27" s="32"/>
      <c r="M27" s="18"/>
      <c r="N27" s="443"/>
      <c r="O27" s="48"/>
      <c r="P27" s="46"/>
      <c r="R27" s="47"/>
      <c r="S27" s="32"/>
      <c r="T27" s="32"/>
      <c r="U27" s="18"/>
      <c r="V27" s="19"/>
      <c r="W27" s="48"/>
      <c r="X27" s="46"/>
      <c r="Z27" s="47"/>
      <c r="AA27" s="32"/>
      <c r="AB27" s="32"/>
      <c r="AC27" s="18"/>
      <c r="AD27" s="19"/>
      <c r="AE27" s="48"/>
      <c r="AF27" s="46"/>
      <c r="AH27" s="47"/>
      <c r="AI27" s="32"/>
      <c r="AJ27" s="32"/>
      <c r="AK27" s="18"/>
      <c r="AL27" s="19"/>
      <c r="AM27" s="48"/>
      <c r="AN27" s="46"/>
    </row>
    <row r="28" spans="2:40" ht="15.75" thickBot="1" x14ac:dyDescent="0.3">
      <c r="B28" s="47"/>
      <c r="C28" s="32"/>
      <c r="D28" s="32"/>
      <c r="E28" s="438" t="s">
        <v>284</v>
      </c>
      <c r="F28" s="444">
        <f>SUM(F17:F27)</f>
        <v>132557.34189170736</v>
      </c>
      <c r="G28" s="48"/>
      <c r="H28" s="46"/>
      <c r="J28" s="47"/>
      <c r="K28" s="32"/>
      <c r="L28" s="32"/>
      <c r="M28" s="438" t="s">
        <v>284</v>
      </c>
      <c r="N28" s="444">
        <f>SUM(N17:N27)</f>
        <v>0</v>
      </c>
      <c r="O28" s="48"/>
      <c r="P28" s="46"/>
      <c r="R28" s="47"/>
      <c r="S28" s="32"/>
      <c r="T28" s="32"/>
      <c r="U28" s="18"/>
      <c r="V28" s="19"/>
      <c r="W28" s="48"/>
      <c r="X28" s="46"/>
      <c r="Z28" s="47"/>
      <c r="AA28" s="32"/>
      <c r="AB28" s="32"/>
      <c r="AC28" s="18"/>
      <c r="AD28" s="19"/>
      <c r="AE28" s="48"/>
      <c r="AF28" s="46"/>
      <c r="AH28" s="47"/>
      <c r="AI28" s="32"/>
      <c r="AJ28" s="32"/>
      <c r="AK28" s="18"/>
      <c r="AL28" s="19"/>
      <c r="AM28" s="48"/>
      <c r="AN28" s="46"/>
    </row>
    <row r="29" spans="2:40" x14ac:dyDescent="0.25">
      <c r="B29" s="47"/>
      <c r="C29" s="32"/>
      <c r="D29" s="32"/>
      <c r="E29" s="18"/>
      <c r="F29" s="19"/>
      <c r="G29" s="48"/>
      <c r="H29" s="46"/>
      <c r="J29" s="47"/>
      <c r="K29" s="32"/>
      <c r="L29" s="32"/>
      <c r="M29" s="18"/>
      <c r="N29" s="19"/>
      <c r="O29" s="48"/>
      <c r="P29" s="46"/>
      <c r="R29" s="47"/>
      <c r="S29" s="32"/>
      <c r="T29" s="32"/>
      <c r="U29" s="18"/>
      <c r="V29" s="19"/>
      <c r="W29" s="48"/>
      <c r="X29" s="46"/>
      <c r="Z29" s="47"/>
      <c r="AA29" s="32"/>
      <c r="AB29" s="32"/>
      <c r="AC29" s="18"/>
      <c r="AD29" s="19"/>
      <c r="AE29" s="48"/>
      <c r="AF29" s="46"/>
      <c r="AH29" s="47"/>
      <c r="AI29" s="32"/>
      <c r="AJ29" s="32"/>
      <c r="AK29" s="18"/>
      <c r="AL29" s="19"/>
      <c r="AM29" s="48"/>
      <c r="AN29" s="46"/>
    </row>
    <row r="30" spans="2:40" x14ac:dyDescent="0.25">
      <c r="B30" s="47"/>
      <c r="C30" s="32"/>
      <c r="D30" s="32"/>
      <c r="E30" s="18" t="s">
        <v>285</v>
      </c>
      <c r="F30" s="443">
        <v>72690.026052972709</v>
      </c>
      <c r="G30" s="48"/>
      <c r="H30" s="46"/>
      <c r="J30" s="47"/>
      <c r="K30" s="32"/>
      <c r="L30" s="32"/>
      <c r="M30" s="18" t="s">
        <v>285</v>
      </c>
      <c r="N30" s="443"/>
      <c r="O30" s="48"/>
      <c r="P30" s="46"/>
      <c r="R30" s="47"/>
      <c r="S30" s="32"/>
      <c r="T30" s="32"/>
      <c r="U30" s="18"/>
      <c r="V30" s="19"/>
      <c r="W30" s="48"/>
      <c r="X30" s="46"/>
      <c r="Z30" s="47"/>
      <c r="AA30" s="32"/>
      <c r="AB30" s="32"/>
      <c r="AC30" s="18"/>
      <c r="AD30" s="19"/>
      <c r="AE30" s="48"/>
      <c r="AF30" s="46"/>
      <c r="AH30" s="47"/>
      <c r="AI30" s="32"/>
      <c r="AJ30" s="32"/>
      <c r="AK30" s="18"/>
      <c r="AL30" s="19"/>
      <c r="AM30" s="48"/>
      <c r="AN30" s="46"/>
    </row>
    <row r="31" spans="2:40" ht="15.75" thickBot="1" x14ac:dyDescent="0.3">
      <c r="B31" s="47"/>
      <c r="C31" s="32"/>
      <c r="D31" s="32"/>
      <c r="E31" s="90"/>
      <c r="F31" s="91"/>
      <c r="G31" s="48"/>
      <c r="H31" s="46"/>
      <c r="J31" s="47"/>
      <c r="K31" s="32"/>
      <c r="L31" s="32"/>
      <c r="M31" s="90"/>
      <c r="N31" s="91"/>
      <c r="O31" s="48"/>
      <c r="P31" s="46"/>
      <c r="R31" s="47"/>
      <c r="S31" s="32"/>
      <c r="T31" s="32"/>
      <c r="U31" s="18"/>
      <c r="V31" s="19"/>
      <c r="W31" s="48"/>
      <c r="X31" s="46"/>
      <c r="Z31" s="47"/>
      <c r="AA31" s="32"/>
      <c r="AB31" s="32"/>
      <c r="AC31" s="18"/>
      <c r="AD31" s="19"/>
      <c r="AE31" s="48"/>
      <c r="AF31" s="46"/>
      <c r="AH31" s="47"/>
      <c r="AI31" s="32"/>
      <c r="AJ31" s="32"/>
      <c r="AK31" s="18"/>
      <c r="AL31" s="19"/>
      <c r="AM31" s="48"/>
      <c r="AN31" s="46"/>
    </row>
    <row r="32" spans="2:40" ht="15.75" thickBot="1" x14ac:dyDescent="0.3">
      <c r="B32" s="47"/>
      <c r="C32" s="32"/>
      <c r="D32" s="32"/>
      <c r="E32" s="438" t="s">
        <v>286</v>
      </c>
      <c r="F32" s="444">
        <f>F28+F30</f>
        <v>205247.36794468007</v>
      </c>
      <c r="G32" s="48"/>
      <c r="H32" s="46"/>
      <c r="J32" s="47"/>
      <c r="K32" s="32"/>
      <c r="L32" s="32"/>
      <c r="M32" s="438" t="s">
        <v>286</v>
      </c>
      <c r="N32" s="444">
        <f>N28+N30</f>
        <v>0</v>
      </c>
      <c r="O32" s="48"/>
      <c r="P32" s="46"/>
      <c r="R32" s="47"/>
      <c r="S32" s="32"/>
      <c r="T32" s="32"/>
      <c r="U32" s="18"/>
      <c r="V32" s="19"/>
      <c r="W32" s="48"/>
      <c r="X32" s="46"/>
      <c r="Z32" s="47"/>
      <c r="AA32" s="32"/>
      <c r="AB32" s="32"/>
      <c r="AC32" s="18"/>
      <c r="AD32" s="19"/>
      <c r="AE32" s="48"/>
      <c r="AF32" s="46"/>
      <c r="AH32" s="47"/>
      <c r="AI32" s="32"/>
      <c r="AJ32" s="32"/>
      <c r="AK32" s="18"/>
      <c r="AL32" s="19"/>
      <c r="AM32" s="48"/>
      <c r="AN32" s="46"/>
    </row>
    <row r="33" spans="2:40" x14ac:dyDescent="0.25">
      <c r="B33" s="47"/>
      <c r="C33" s="32"/>
      <c r="D33" s="32"/>
      <c r="E33" s="439"/>
      <c r="F33" s="440"/>
      <c r="G33" s="48"/>
      <c r="H33" s="46"/>
      <c r="J33" s="47"/>
      <c r="K33" s="32"/>
      <c r="L33" s="32"/>
      <c r="M33" s="439"/>
      <c r="N33" s="440"/>
      <c r="O33" s="48"/>
      <c r="P33" s="46"/>
      <c r="R33" s="47"/>
      <c r="S33" s="32"/>
      <c r="T33" s="32"/>
      <c r="U33" s="90"/>
      <c r="V33" s="91"/>
      <c r="W33" s="48"/>
      <c r="X33" s="46"/>
      <c r="Z33" s="47"/>
      <c r="AA33" s="32"/>
      <c r="AB33" s="32"/>
      <c r="AC33" s="90"/>
      <c r="AD33" s="91"/>
      <c r="AE33" s="48"/>
      <c r="AF33" s="46"/>
      <c r="AH33" s="47"/>
      <c r="AI33" s="32"/>
      <c r="AJ33" s="32"/>
      <c r="AK33" s="90"/>
      <c r="AL33" s="91"/>
      <c r="AM33" s="48"/>
      <c r="AN33" s="46"/>
    </row>
    <row r="34" spans="2:40" x14ac:dyDescent="0.25">
      <c r="B34" s="47"/>
      <c r="C34" s="32"/>
      <c r="D34" s="32"/>
      <c r="E34" s="18" t="s">
        <v>287</v>
      </c>
      <c r="F34" s="443">
        <v>96957.26</v>
      </c>
      <c r="G34" s="48"/>
      <c r="H34" s="46"/>
      <c r="J34" s="47"/>
      <c r="K34" s="32"/>
      <c r="L34" s="32"/>
      <c r="M34" s="18" t="s">
        <v>287</v>
      </c>
      <c r="N34" s="443"/>
      <c r="O34" s="48"/>
      <c r="P34" s="46"/>
      <c r="R34" s="47"/>
      <c r="S34" s="32"/>
      <c r="T34" s="32"/>
      <c r="U34" s="90"/>
      <c r="V34" s="91"/>
      <c r="W34" s="48"/>
      <c r="X34" s="46"/>
      <c r="Z34" s="47"/>
      <c r="AA34" s="32"/>
      <c r="AB34" s="32"/>
      <c r="AC34" s="90"/>
      <c r="AD34" s="91"/>
      <c r="AE34" s="48"/>
      <c r="AF34" s="46"/>
      <c r="AH34" s="47"/>
      <c r="AI34" s="32"/>
      <c r="AJ34" s="32"/>
      <c r="AK34" s="90"/>
      <c r="AL34" s="91"/>
      <c r="AM34" s="48"/>
      <c r="AN34" s="46"/>
    </row>
    <row r="35" spans="2:40" ht="15.75" thickBot="1" x14ac:dyDescent="0.3">
      <c r="B35" s="47"/>
      <c r="C35" s="32"/>
      <c r="D35" s="32"/>
      <c r="E35" s="436"/>
      <c r="F35" s="437"/>
      <c r="G35" s="48"/>
      <c r="H35" s="46"/>
      <c r="J35" s="47"/>
      <c r="K35" s="32"/>
      <c r="L35" s="32"/>
      <c r="M35" s="436"/>
      <c r="N35" s="437"/>
      <c r="O35" s="48"/>
      <c r="P35" s="46"/>
      <c r="R35" s="47"/>
      <c r="S35" s="32"/>
      <c r="T35" s="32"/>
      <c r="U35" s="90"/>
      <c r="V35" s="91"/>
      <c r="W35" s="48"/>
      <c r="X35" s="46"/>
      <c r="Z35" s="47"/>
      <c r="AA35" s="32"/>
      <c r="AB35" s="32"/>
      <c r="AC35" s="90"/>
      <c r="AD35" s="91"/>
      <c r="AE35" s="48"/>
      <c r="AF35" s="46"/>
      <c r="AH35" s="47"/>
      <c r="AI35" s="32"/>
      <c r="AJ35" s="32"/>
      <c r="AK35" s="90"/>
      <c r="AL35" s="91"/>
      <c r="AM35" s="48"/>
      <c r="AN35" s="46"/>
    </row>
    <row r="36" spans="2:40" ht="15.75" thickBot="1" x14ac:dyDescent="0.3">
      <c r="B36" s="47"/>
      <c r="C36" s="32"/>
      <c r="D36" s="32"/>
      <c r="E36" s="441" t="s">
        <v>286</v>
      </c>
      <c r="F36" s="445">
        <f>F32+F34</f>
        <v>302204.62794468005</v>
      </c>
      <c r="G36" s="48"/>
      <c r="H36" s="46"/>
      <c r="J36" s="47"/>
      <c r="K36" s="32"/>
      <c r="L36" s="32"/>
      <c r="M36" s="441" t="s">
        <v>286</v>
      </c>
      <c r="N36" s="445">
        <f>N32+N34</f>
        <v>0</v>
      </c>
      <c r="O36" s="48"/>
      <c r="P36" s="46"/>
      <c r="R36" s="47"/>
      <c r="S36" s="32"/>
      <c r="T36" s="32"/>
      <c r="U36" s="93" t="s">
        <v>286</v>
      </c>
      <c r="V36" s="92">
        <f>SUM(V17:V35)</f>
        <v>0</v>
      </c>
      <c r="W36" s="48"/>
      <c r="X36" s="46"/>
      <c r="Z36" s="47"/>
      <c r="AA36" s="32"/>
      <c r="AB36" s="32"/>
      <c r="AC36" s="93" t="s">
        <v>286</v>
      </c>
      <c r="AD36" s="92">
        <f>SUM(AD17:AD35)</f>
        <v>0</v>
      </c>
      <c r="AE36" s="48"/>
      <c r="AF36" s="46"/>
      <c r="AH36" s="47"/>
      <c r="AI36" s="32"/>
      <c r="AJ36" s="32"/>
      <c r="AK36" s="93" t="s">
        <v>286</v>
      </c>
      <c r="AL36" s="92">
        <f>SUM(AL17:AL35)</f>
        <v>0</v>
      </c>
      <c r="AM36" s="48"/>
      <c r="AN36" s="46"/>
    </row>
    <row r="37" spans="2:40" x14ac:dyDescent="0.25">
      <c r="B37" s="47"/>
      <c r="C37" s="32"/>
      <c r="D37" s="32"/>
      <c r="E37" s="48"/>
      <c r="F37" s="48"/>
      <c r="G37" s="48"/>
      <c r="H37" s="46"/>
      <c r="J37" s="47"/>
      <c r="K37" s="32"/>
      <c r="L37" s="32"/>
      <c r="M37" s="48"/>
      <c r="N37" s="48"/>
      <c r="O37" s="48"/>
      <c r="P37" s="46"/>
      <c r="R37" s="47"/>
      <c r="S37" s="32"/>
      <c r="T37" s="32"/>
      <c r="U37" s="48"/>
      <c r="V37" s="48"/>
      <c r="W37" s="48"/>
      <c r="X37" s="46"/>
      <c r="Z37" s="47"/>
      <c r="AA37" s="32"/>
      <c r="AB37" s="32"/>
      <c r="AC37" s="48"/>
      <c r="AD37" s="48"/>
      <c r="AE37" s="48"/>
      <c r="AF37" s="46"/>
      <c r="AH37" s="47"/>
      <c r="AI37" s="32"/>
      <c r="AJ37" s="32"/>
      <c r="AK37" s="48"/>
      <c r="AL37" s="48"/>
      <c r="AM37" s="48"/>
      <c r="AN37" s="46"/>
    </row>
    <row r="38" spans="2:40" ht="34.5" customHeight="1" thickBot="1" x14ac:dyDescent="0.3">
      <c r="B38" s="47"/>
      <c r="C38" s="501" t="s">
        <v>288</v>
      </c>
      <c r="D38" s="501"/>
      <c r="E38" s="48"/>
      <c r="F38" s="48"/>
      <c r="G38" s="48"/>
      <c r="H38" s="46"/>
      <c r="J38" s="47"/>
      <c r="K38" s="501" t="s">
        <v>288</v>
      </c>
      <c r="L38" s="501"/>
      <c r="M38" s="48"/>
      <c r="N38" s="48"/>
      <c r="O38" s="48"/>
      <c r="P38" s="46"/>
      <c r="R38" s="47"/>
      <c r="S38" s="501" t="s">
        <v>288</v>
      </c>
      <c r="T38" s="501"/>
      <c r="U38" s="48"/>
      <c r="V38" s="48"/>
      <c r="W38" s="48"/>
      <c r="X38" s="46"/>
      <c r="Z38" s="47"/>
      <c r="AA38" s="501" t="s">
        <v>288</v>
      </c>
      <c r="AB38" s="501"/>
      <c r="AC38" s="48"/>
      <c r="AD38" s="48"/>
      <c r="AE38" s="48"/>
      <c r="AF38" s="46"/>
      <c r="AH38" s="47"/>
      <c r="AI38" s="501" t="s">
        <v>288</v>
      </c>
      <c r="AJ38" s="501"/>
      <c r="AK38" s="48"/>
      <c r="AL38" s="48"/>
      <c r="AM38" s="48"/>
      <c r="AN38" s="46"/>
    </row>
    <row r="39" spans="2:40" ht="50.25" customHeight="1" thickBot="1" x14ac:dyDescent="0.3">
      <c r="B39" s="47"/>
      <c r="C39" s="501" t="s">
        <v>289</v>
      </c>
      <c r="D39" s="501"/>
      <c r="E39" s="447" t="s">
        <v>271</v>
      </c>
      <c r="F39" s="96" t="s">
        <v>290</v>
      </c>
      <c r="G39" s="70" t="s">
        <v>291</v>
      </c>
      <c r="H39" s="46"/>
      <c r="J39" s="47"/>
      <c r="K39" s="501" t="s">
        <v>289</v>
      </c>
      <c r="L39" s="501"/>
      <c r="M39" s="447" t="s">
        <v>271</v>
      </c>
      <c r="N39" s="96" t="s">
        <v>292</v>
      </c>
      <c r="O39" s="70" t="s">
        <v>291</v>
      </c>
      <c r="P39" s="46"/>
      <c r="R39" s="47"/>
      <c r="S39" s="501" t="s">
        <v>289</v>
      </c>
      <c r="T39" s="501"/>
      <c r="U39" s="447" t="s">
        <v>271</v>
      </c>
      <c r="V39" s="96" t="s">
        <v>292</v>
      </c>
      <c r="W39" s="70" t="s">
        <v>291</v>
      </c>
      <c r="X39" s="46"/>
      <c r="Z39" s="47"/>
      <c r="AA39" s="501" t="s">
        <v>289</v>
      </c>
      <c r="AB39" s="501"/>
      <c r="AC39" s="447" t="s">
        <v>271</v>
      </c>
      <c r="AD39" s="96" t="s">
        <v>292</v>
      </c>
      <c r="AE39" s="70" t="s">
        <v>291</v>
      </c>
      <c r="AF39" s="46"/>
      <c r="AH39" s="47"/>
      <c r="AI39" s="501" t="s">
        <v>289</v>
      </c>
      <c r="AJ39" s="501"/>
      <c r="AK39" s="447" t="s">
        <v>271</v>
      </c>
      <c r="AL39" s="96" t="s">
        <v>292</v>
      </c>
      <c r="AM39" s="70" t="s">
        <v>291</v>
      </c>
      <c r="AN39" s="46"/>
    </row>
    <row r="40" spans="2:40" ht="75" x14ac:dyDescent="0.25">
      <c r="B40" s="47"/>
      <c r="C40" s="32"/>
      <c r="D40" s="32"/>
      <c r="E40" s="22" t="s">
        <v>273</v>
      </c>
      <c r="F40" s="452">
        <v>370299.67</v>
      </c>
      <c r="G40" s="453" t="s">
        <v>293</v>
      </c>
      <c r="H40" s="46"/>
      <c r="J40" s="47"/>
      <c r="K40" s="32"/>
      <c r="L40" s="32"/>
      <c r="M40" s="17"/>
      <c r="N40" s="71"/>
      <c r="O40" s="77"/>
      <c r="P40" s="46"/>
      <c r="R40" s="47"/>
      <c r="S40" s="32"/>
      <c r="T40" s="32"/>
      <c r="U40" s="17"/>
      <c r="V40" s="71"/>
      <c r="W40" s="77"/>
      <c r="X40" s="46"/>
      <c r="Z40" s="47"/>
      <c r="AA40" s="32"/>
      <c r="AB40" s="32"/>
      <c r="AC40" s="17"/>
      <c r="AD40" s="71"/>
      <c r="AE40" s="77"/>
      <c r="AF40" s="46"/>
      <c r="AH40" s="47"/>
      <c r="AI40" s="32"/>
      <c r="AJ40" s="32"/>
      <c r="AK40" s="17"/>
      <c r="AL40" s="71"/>
      <c r="AM40" s="77"/>
      <c r="AN40" s="46"/>
    </row>
    <row r="41" spans="2:40" ht="45" x14ac:dyDescent="0.25">
      <c r="B41" s="47"/>
      <c r="C41" s="32"/>
      <c r="D41" s="32"/>
      <c r="E41" s="18" t="s">
        <v>274</v>
      </c>
      <c r="F41" s="452">
        <v>200702.73</v>
      </c>
      <c r="G41" s="454" t="s">
        <v>293</v>
      </c>
      <c r="H41" s="46"/>
      <c r="J41" s="47"/>
      <c r="K41" s="32"/>
      <c r="L41" s="32"/>
      <c r="M41" s="18"/>
      <c r="N41" s="72"/>
      <c r="O41" s="78"/>
      <c r="P41" s="46"/>
      <c r="R41" s="47"/>
      <c r="S41" s="32"/>
      <c r="T41" s="32"/>
      <c r="U41" s="18"/>
      <c r="V41" s="72"/>
      <c r="W41" s="78"/>
      <c r="X41" s="46"/>
      <c r="Z41" s="47"/>
      <c r="AA41" s="32"/>
      <c r="AB41" s="32"/>
      <c r="AC41" s="18"/>
      <c r="AD41" s="72"/>
      <c r="AE41" s="78"/>
      <c r="AF41" s="46"/>
      <c r="AH41" s="47"/>
      <c r="AI41" s="32"/>
      <c r="AJ41" s="32"/>
      <c r="AK41" s="18"/>
      <c r="AL41" s="72"/>
      <c r="AM41" s="78"/>
      <c r="AN41" s="46"/>
    </row>
    <row r="42" spans="2:40" ht="75" x14ac:dyDescent="0.25">
      <c r="B42" s="47"/>
      <c r="C42" s="32"/>
      <c r="D42" s="32"/>
      <c r="E42" s="18" t="s">
        <v>275</v>
      </c>
      <c r="F42" s="452">
        <v>117466.24000000001</v>
      </c>
      <c r="G42" s="454" t="s">
        <v>293</v>
      </c>
      <c r="H42" s="46"/>
      <c r="J42" s="47"/>
      <c r="K42" s="32"/>
      <c r="L42" s="32"/>
      <c r="M42" s="18"/>
      <c r="N42" s="72"/>
      <c r="O42" s="78"/>
      <c r="P42" s="46"/>
      <c r="R42" s="47"/>
      <c r="S42" s="32"/>
      <c r="T42" s="32"/>
      <c r="U42" s="18"/>
      <c r="V42" s="72"/>
      <c r="W42" s="78"/>
      <c r="X42" s="46"/>
      <c r="Z42" s="47"/>
      <c r="AA42" s="32"/>
      <c r="AB42" s="32"/>
      <c r="AC42" s="18"/>
      <c r="AD42" s="72"/>
      <c r="AE42" s="78"/>
      <c r="AF42" s="46"/>
      <c r="AH42" s="47"/>
      <c r="AI42" s="32"/>
      <c r="AJ42" s="32"/>
      <c r="AK42" s="18"/>
      <c r="AL42" s="72"/>
      <c r="AM42" s="78"/>
      <c r="AN42" s="46"/>
    </row>
    <row r="43" spans="2:40" ht="45" x14ac:dyDescent="0.25">
      <c r="B43" s="47"/>
      <c r="C43" s="32"/>
      <c r="D43" s="32"/>
      <c r="E43" s="18" t="s">
        <v>276</v>
      </c>
      <c r="F43" s="452">
        <v>195834.35</v>
      </c>
      <c r="G43" s="465">
        <v>45322</v>
      </c>
      <c r="H43" s="46"/>
      <c r="J43" s="47"/>
      <c r="K43" s="32"/>
      <c r="L43" s="32"/>
      <c r="M43" s="18"/>
      <c r="N43" s="72"/>
      <c r="O43" s="78"/>
      <c r="P43" s="46"/>
      <c r="R43" s="47"/>
      <c r="S43" s="32"/>
      <c r="T43" s="32"/>
      <c r="U43" s="18"/>
      <c r="V43" s="72"/>
      <c r="W43" s="78"/>
      <c r="X43" s="46"/>
      <c r="Z43" s="47"/>
      <c r="AA43" s="32"/>
      <c r="AB43" s="32"/>
      <c r="AC43" s="18"/>
      <c r="AD43" s="72"/>
      <c r="AE43" s="78"/>
      <c r="AF43" s="46"/>
      <c r="AH43" s="47"/>
      <c r="AI43" s="32"/>
      <c r="AJ43" s="32"/>
      <c r="AK43" s="18"/>
      <c r="AL43" s="72"/>
      <c r="AM43" s="78"/>
      <c r="AN43" s="46"/>
    </row>
    <row r="44" spans="2:40" ht="75" x14ac:dyDescent="0.25">
      <c r="B44" s="47"/>
      <c r="C44" s="32"/>
      <c r="D44" s="32"/>
      <c r="E44" s="18" t="s">
        <v>277</v>
      </c>
      <c r="F44" s="452">
        <v>423679.95</v>
      </c>
      <c r="G44" s="465">
        <v>45351</v>
      </c>
      <c r="H44" s="46"/>
      <c r="J44" s="47"/>
      <c r="K44" s="32"/>
      <c r="L44" s="32"/>
      <c r="M44" s="18"/>
      <c r="N44" s="72"/>
      <c r="O44" s="78"/>
      <c r="P44" s="46"/>
      <c r="R44" s="47"/>
      <c r="S44" s="32"/>
      <c r="T44" s="32"/>
      <c r="U44" s="18"/>
      <c r="V44" s="72"/>
      <c r="W44" s="78"/>
      <c r="X44" s="46"/>
      <c r="Z44" s="47"/>
      <c r="AA44" s="32"/>
      <c r="AB44" s="32"/>
      <c r="AC44" s="18"/>
      <c r="AD44" s="72"/>
      <c r="AE44" s="78"/>
      <c r="AF44" s="46"/>
      <c r="AH44" s="47"/>
      <c r="AI44" s="32"/>
      <c r="AJ44" s="32"/>
      <c r="AK44" s="18"/>
      <c r="AL44" s="72"/>
      <c r="AM44" s="78"/>
      <c r="AN44" s="46"/>
    </row>
    <row r="45" spans="2:40" ht="90" x14ac:dyDescent="0.25">
      <c r="B45" s="47"/>
      <c r="C45" s="32"/>
      <c r="D45" s="32"/>
      <c r="E45" s="18" t="s">
        <v>278</v>
      </c>
      <c r="F45" s="452">
        <v>565294.22</v>
      </c>
      <c r="G45" s="465">
        <v>45277</v>
      </c>
      <c r="H45" s="46"/>
      <c r="J45" s="47"/>
      <c r="K45" s="32"/>
      <c r="L45" s="32"/>
      <c r="M45" s="18"/>
      <c r="N45" s="72"/>
      <c r="O45" s="78"/>
      <c r="P45" s="46"/>
      <c r="R45" s="47"/>
      <c r="S45" s="32"/>
      <c r="T45" s="32"/>
      <c r="U45" s="18"/>
      <c r="V45" s="72"/>
      <c r="W45" s="78"/>
      <c r="X45" s="46"/>
      <c r="Z45" s="47"/>
      <c r="AA45" s="32"/>
      <c r="AB45" s="32"/>
      <c r="AC45" s="18"/>
      <c r="AD45" s="72"/>
      <c r="AE45" s="78"/>
      <c r="AF45" s="46"/>
      <c r="AH45" s="47"/>
      <c r="AI45" s="32"/>
      <c r="AJ45" s="32"/>
      <c r="AK45" s="18"/>
      <c r="AL45" s="72"/>
      <c r="AM45" s="78"/>
      <c r="AN45" s="46"/>
    </row>
    <row r="46" spans="2:40" ht="60" x14ac:dyDescent="0.25">
      <c r="B46" s="47"/>
      <c r="C46" s="32"/>
      <c r="D46" s="32"/>
      <c r="E46" s="18" t="s">
        <v>279</v>
      </c>
      <c r="F46" s="452">
        <v>2061837.99</v>
      </c>
      <c r="G46" s="465">
        <v>45351</v>
      </c>
      <c r="H46" s="46"/>
      <c r="J46" s="47"/>
      <c r="K46" s="32"/>
      <c r="L46" s="32"/>
      <c r="M46" s="18"/>
      <c r="N46" s="72"/>
      <c r="O46" s="78"/>
      <c r="P46" s="46"/>
      <c r="R46" s="47"/>
      <c r="S46" s="32"/>
      <c r="T46" s="32"/>
      <c r="U46" s="18"/>
      <c r="V46" s="72"/>
      <c r="W46" s="78"/>
      <c r="X46" s="46"/>
      <c r="Z46" s="47"/>
      <c r="AA46" s="32"/>
      <c r="AB46" s="32"/>
      <c r="AC46" s="18"/>
      <c r="AD46" s="72"/>
      <c r="AE46" s="78"/>
      <c r="AF46" s="46"/>
      <c r="AH46" s="47"/>
      <c r="AI46" s="32"/>
      <c r="AJ46" s="32"/>
      <c r="AK46" s="18"/>
      <c r="AL46" s="72"/>
      <c r="AM46" s="78"/>
      <c r="AN46" s="46"/>
    </row>
    <row r="47" spans="2:40" ht="30" x14ac:dyDescent="0.25">
      <c r="B47" s="47"/>
      <c r="C47" s="32"/>
      <c r="D47" s="32"/>
      <c r="E47" s="18" t="s">
        <v>280</v>
      </c>
      <c r="F47" s="452">
        <v>688538.62</v>
      </c>
      <c r="G47" s="465">
        <v>45351</v>
      </c>
      <c r="H47" s="46"/>
      <c r="J47" s="47"/>
      <c r="K47" s="32"/>
      <c r="L47" s="32"/>
      <c r="M47" s="18"/>
      <c r="N47" s="72"/>
      <c r="O47" s="78"/>
      <c r="P47" s="46"/>
      <c r="R47" s="47"/>
      <c r="S47" s="32"/>
      <c r="T47" s="32"/>
      <c r="U47" s="18"/>
      <c r="V47" s="72"/>
      <c r="W47" s="78"/>
      <c r="X47" s="46"/>
      <c r="Z47" s="47"/>
      <c r="AA47" s="32"/>
      <c r="AB47" s="32"/>
      <c r="AC47" s="18"/>
      <c r="AD47" s="72"/>
      <c r="AE47" s="78"/>
      <c r="AF47" s="46"/>
      <c r="AH47" s="47"/>
      <c r="AI47" s="32"/>
      <c r="AJ47" s="32"/>
      <c r="AK47" s="18"/>
      <c r="AL47" s="72"/>
      <c r="AM47" s="78"/>
      <c r="AN47" s="46"/>
    </row>
    <row r="48" spans="2:40" ht="30" x14ac:dyDescent="0.25">
      <c r="B48" s="47"/>
      <c r="C48" s="32"/>
      <c r="D48" s="32"/>
      <c r="E48" s="18" t="s">
        <v>281</v>
      </c>
      <c r="F48" s="452">
        <v>159566.97</v>
      </c>
      <c r="G48" s="465">
        <v>45260</v>
      </c>
      <c r="H48" s="46"/>
      <c r="J48" s="47"/>
      <c r="K48" s="32"/>
      <c r="L48" s="32"/>
      <c r="M48" s="18"/>
      <c r="N48" s="72"/>
      <c r="O48" s="78"/>
      <c r="P48" s="46"/>
      <c r="R48" s="47"/>
      <c r="S48" s="32"/>
      <c r="T48" s="32"/>
      <c r="U48" s="18"/>
      <c r="V48" s="72"/>
      <c r="W48" s="78"/>
      <c r="X48" s="46"/>
      <c r="Z48" s="47"/>
      <c r="AA48" s="32"/>
      <c r="AB48" s="32"/>
      <c r="AC48" s="18"/>
      <c r="AD48" s="72"/>
      <c r="AE48" s="78"/>
      <c r="AF48" s="46"/>
      <c r="AH48" s="47"/>
      <c r="AI48" s="32"/>
      <c r="AJ48" s="32"/>
      <c r="AK48" s="18"/>
      <c r="AL48" s="72"/>
      <c r="AM48" s="78"/>
      <c r="AN48" s="46"/>
    </row>
    <row r="49" spans="2:40" ht="30" x14ac:dyDescent="0.25">
      <c r="B49" s="47"/>
      <c r="C49" s="32"/>
      <c r="D49" s="32"/>
      <c r="E49" s="18" t="s">
        <v>282</v>
      </c>
      <c r="F49" s="452">
        <v>209056.9</v>
      </c>
      <c r="G49" s="465">
        <v>45351</v>
      </c>
      <c r="H49" s="46"/>
      <c r="J49" s="47"/>
      <c r="K49" s="32"/>
      <c r="L49" s="32"/>
      <c r="M49" s="18"/>
      <c r="N49" s="72"/>
      <c r="O49" s="78"/>
      <c r="P49" s="46"/>
      <c r="R49" s="47"/>
      <c r="S49" s="32"/>
      <c r="T49" s="32"/>
      <c r="U49" s="18"/>
      <c r="V49" s="72"/>
      <c r="W49" s="78"/>
      <c r="X49" s="46"/>
      <c r="Z49" s="47"/>
      <c r="AA49" s="32"/>
      <c r="AB49" s="32"/>
      <c r="AC49" s="18"/>
      <c r="AD49" s="72"/>
      <c r="AE49" s="78"/>
      <c r="AF49" s="46"/>
      <c r="AH49" s="47"/>
      <c r="AI49" s="32"/>
      <c r="AJ49" s="32"/>
      <c r="AK49" s="18"/>
      <c r="AL49" s="72"/>
      <c r="AM49" s="78"/>
      <c r="AN49" s="46"/>
    </row>
    <row r="50" spans="2:40" ht="66.75" customHeight="1" thickBot="1" x14ac:dyDescent="0.3">
      <c r="B50" s="47"/>
      <c r="C50" s="32"/>
      <c r="D50" s="32"/>
      <c r="E50" s="90" t="s">
        <v>283</v>
      </c>
      <c r="F50" s="455">
        <v>448578.35</v>
      </c>
      <c r="G50" s="456" t="s">
        <v>293</v>
      </c>
      <c r="H50" s="46"/>
      <c r="J50" s="47"/>
      <c r="K50" s="32"/>
      <c r="L50" s="32"/>
      <c r="M50" s="18"/>
      <c r="N50" s="72"/>
      <c r="O50" s="78"/>
      <c r="P50" s="46"/>
      <c r="R50" s="47"/>
      <c r="S50" s="32"/>
      <c r="T50" s="32"/>
      <c r="U50" s="18"/>
      <c r="V50" s="72"/>
      <c r="W50" s="78"/>
      <c r="X50" s="46"/>
      <c r="Z50" s="47"/>
      <c r="AA50" s="32"/>
      <c r="AB50" s="32"/>
      <c r="AC50" s="18"/>
      <c r="AD50" s="72"/>
      <c r="AE50" s="78"/>
      <c r="AF50" s="46"/>
      <c r="AH50" s="47"/>
      <c r="AI50" s="32"/>
      <c r="AJ50" s="32"/>
      <c r="AK50" s="18"/>
      <c r="AL50" s="72"/>
      <c r="AM50" s="78"/>
      <c r="AN50" s="46"/>
    </row>
    <row r="51" spans="2:40" ht="15.75" thickBot="1" x14ac:dyDescent="0.3">
      <c r="B51" s="47"/>
      <c r="C51" s="32"/>
      <c r="D51" s="32"/>
      <c r="E51" s="469" t="s">
        <v>284</v>
      </c>
      <c r="F51" s="468">
        <v>5440855.9900000002</v>
      </c>
      <c r="G51" s="458"/>
      <c r="H51" s="46"/>
      <c r="J51" s="47"/>
      <c r="K51" s="32"/>
      <c r="L51" s="32"/>
      <c r="M51" s="18"/>
      <c r="N51" s="72"/>
      <c r="O51" s="78"/>
      <c r="P51" s="46"/>
      <c r="R51" s="47"/>
      <c r="S51" s="32"/>
      <c r="T51" s="32"/>
      <c r="U51" s="18"/>
      <c r="V51" s="72"/>
      <c r="W51" s="78"/>
      <c r="X51" s="46"/>
      <c r="Z51" s="47"/>
      <c r="AA51" s="32"/>
      <c r="AB51" s="32"/>
      <c r="AC51" s="18"/>
      <c r="AD51" s="72"/>
      <c r="AE51" s="78"/>
      <c r="AF51" s="46"/>
      <c r="AH51" s="47"/>
      <c r="AI51" s="32"/>
      <c r="AJ51" s="32"/>
      <c r="AK51" s="18"/>
      <c r="AL51" s="72"/>
      <c r="AM51" s="78"/>
      <c r="AN51" s="46"/>
    </row>
    <row r="52" spans="2:40" x14ac:dyDescent="0.25">
      <c r="B52" s="47"/>
      <c r="C52" s="32"/>
      <c r="D52" s="32"/>
      <c r="E52" s="17"/>
      <c r="F52" s="459"/>
      <c r="G52" s="460"/>
      <c r="H52" s="46"/>
      <c r="J52" s="47"/>
      <c r="K52" s="32"/>
      <c r="L52" s="32"/>
      <c r="M52" s="18"/>
      <c r="N52" s="72"/>
      <c r="O52" s="78"/>
      <c r="P52" s="46"/>
      <c r="R52" s="47"/>
      <c r="S52" s="32"/>
      <c r="T52" s="32"/>
      <c r="U52" s="18"/>
      <c r="V52" s="72"/>
      <c r="W52" s="78"/>
      <c r="X52" s="46"/>
      <c r="Z52" s="47"/>
      <c r="AA52" s="32"/>
      <c r="AB52" s="32"/>
      <c r="AC52" s="18"/>
      <c r="AD52" s="72"/>
      <c r="AE52" s="78"/>
      <c r="AF52" s="46"/>
      <c r="AH52" s="47"/>
      <c r="AI52" s="32"/>
      <c r="AJ52" s="32"/>
      <c r="AK52" s="18"/>
      <c r="AL52" s="72"/>
      <c r="AM52" s="78"/>
      <c r="AN52" s="46"/>
    </row>
    <row r="53" spans="2:40" x14ac:dyDescent="0.25">
      <c r="B53" s="47"/>
      <c r="C53" s="32"/>
      <c r="D53" s="32"/>
      <c r="E53" s="18" t="s">
        <v>285</v>
      </c>
      <c r="F53" s="455">
        <v>110032</v>
      </c>
      <c r="G53" s="454"/>
      <c r="H53" s="46"/>
      <c r="J53" s="47"/>
      <c r="K53" s="32"/>
      <c r="L53" s="32"/>
      <c r="M53" s="18"/>
      <c r="N53" s="72"/>
      <c r="O53" s="78"/>
      <c r="P53" s="46"/>
      <c r="R53" s="47"/>
      <c r="S53" s="32"/>
      <c r="T53" s="32"/>
      <c r="U53" s="18"/>
      <c r="V53" s="72"/>
      <c r="W53" s="78"/>
      <c r="X53" s="46"/>
      <c r="Z53" s="47"/>
      <c r="AA53" s="32"/>
      <c r="AB53" s="32"/>
      <c r="AC53" s="18"/>
      <c r="AD53" s="72"/>
      <c r="AE53" s="78"/>
      <c r="AF53" s="46"/>
      <c r="AH53" s="47"/>
      <c r="AI53" s="32"/>
      <c r="AJ53" s="32"/>
      <c r="AK53" s="18"/>
      <c r="AL53" s="72"/>
      <c r="AM53" s="78"/>
      <c r="AN53" s="46"/>
    </row>
    <row r="54" spans="2:40" ht="15.75" thickBot="1" x14ac:dyDescent="0.3">
      <c r="B54" s="47"/>
      <c r="C54" s="32"/>
      <c r="D54" s="32"/>
      <c r="E54" s="90"/>
      <c r="F54" s="461"/>
      <c r="G54" s="456"/>
      <c r="H54" s="46"/>
      <c r="J54" s="47"/>
      <c r="K54" s="32"/>
      <c r="L54" s="32"/>
      <c r="M54" s="18"/>
      <c r="N54" s="72"/>
      <c r="O54" s="78"/>
      <c r="P54" s="46"/>
      <c r="R54" s="47"/>
      <c r="S54" s="32"/>
      <c r="T54" s="32"/>
      <c r="U54" s="18"/>
      <c r="V54" s="72"/>
      <c r="W54" s="78"/>
      <c r="X54" s="46"/>
      <c r="Z54" s="47"/>
      <c r="AA54" s="32"/>
      <c r="AB54" s="32"/>
      <c r="AC54" s="18"/>
      <c r="AD54" s="72"/>
      <c r="AE54" s="78"/>
      <c r="AF54" s="46"/>
      <c r="AH54" s="47"/>
      <c r="AI54" s="32"/>
      <c r="AJ54" s="32"/>
      <c r="AK54" s="18"/>
      <c r="AL54" s="72"/>
      <c r="AM54" s="78"/>
      <c r="AN54" s="46"/>
    </row>
    <row r="55" spans="2:40" ht="15.75" thickBot="1" x14ac:dyDescent="0.3">
      <c r="B55" s="47"/>
      <c r="C55" s="32"/>
      <c r="D55" s="32"/>
      <c r="E55" s="451" t="s">
        <v>294</v>
      </c>
      <c r="F55" s="457">
        <v>5550887.9900000002</v>
      </c>
      <c r="G55" s="458"/>
      <c r="H55" s="46"/>
      <c r="J55" s="47"/>
      <c r="K55" s="32"/>
      <c r="L55" s="32"/>
      <c r="M55" s="18"/>
      <c r="N55" s="72"/>
      <c r="O55" s="78"/>
      <c r="P55" s="46"/>
      <c r="R55" s="47"/>
      <c r="S55" s="32"/>
      <c r="T55" s="32"/>
      <c r="U55" s="18"/>
      <c r="V55" s="72"/>
      <c r="W55" s="78"/>
      <c r="X55" s="46"/>
      <c r="Z55" s="47"/>
      <c r="AA55" s="32"/>
      <c r="AB55" s="32"/>
      <c r="AC55" s="18"/>
      <c r="AD55" s="72"/>
      <c r="AE55" s="78"/>
      <c r="AF55" s="46"/>
      <c r="AH55" s="47"/>
      <c r="AI55" s="32"/>
      <c r="AJ55" s="32"/>
      <c r="AK55" s="18"/>
      <c r="AL55" s="72"/>
      <c r="AM55" s="78"/>
      <c r="AN55" s="46"/>
    </row>
    <row r="56" spans="2:40" x14ac:dyDescent="0.25">
      <c r="B56" s="47"/>
      <c r="C56" s="32"/>
      <c r="D56" s="32"/>
      <c r="E56" s="439"/>
      <c r="F56" s="459"/>
      <c r="G56" s="460"/>
      <c r="H56" s="46"/>
      <c r="J56" s="47"/>
      <c r="K56" s="32"/>
      <c r="L56" s="32"/>
      <c r="M56" s="18"/>
      <c r="N56" s="72"/>
      <c r="O56" s="78"/>
      <c r="P56" s="46"/>
      <c r="R56" s="47"/>
      <c r="S56" s="32"/>
      <c r="T56" s="32"/>
      <c r="U56" s="18"/>
      <c r="V56" s="72"/>
      <c r="W56" s="78"/>
      <c r="X56" s="46"/>
      <c r="Z56" s="47"/>
      <c r="AA56" s="32"/>
      <c r="AB56" s="32"/>
      <c r="AC56" s="18"/>
      <c r="AD56" s="72"/>
      <c r="AE56" s="78"/>
      <c r="AF56" s="46"/>
      <c r="AH56" s="47"/>
      <c r="AI56" s="32"/>
      <c r="AJ56" s="32"/>
      <c r="AK56" s="18"/>
      <c r="AL56" s="72"/>
      <c r="AM56" s="78"/>
      <c r="AN56" s="46"/>
    </row>
    <row r="57" spans="2:40" ht="28.5" x14ac:dyDescent="0.25">
      <c r="B57" s="47"/>
      <c r="C57" s="32"/>
      <c r="D57" s="32"/>
      <c r="E57" s="466" t="s">
        <v>295</v>
      </c>
      <c r="F57" s="467">
        <v>135000</v>
      </c>
      <c r="G57" s="454"/>
      <c r="H57" s="46"/>
      <c r="J57" s="47"/>
      <c r="K57" s="32"/>
      <c r="L57" s="32"/>
      <c r="M57" s="18"/>
      <c r="N57" s="72"/>
      <c r="O57" s="78"/>
      <c r="P57" s="46"/>
      <c r="R57" s="47"/>
      <c r="S57" s="32"/>
      <c r="T57" s="32"/>
      <c r="U57" s="18"/>
      <c r="V57" s="72"/>
      <c r="W57" s="78"/>
      <c r="X57" s="46"/>
      <c r="Z57" s="47"/>
      <c r="AA57" s="32"/>
      <c r="AB57" s="32"/>
      <c r="AC57" s="18"/>
      <c r="AD57" s="72"/>
      <c r="AE57" s="78"/>
      <c r="AF57" s="46"/>
      <c r="AH57" s="47"/>
      <c r="AI57" s="32"/>
      <c r="AJ57" s="32"/>
      <c r="AK57" s="18"/>
      <c r="AL57" s="72"/>
      <c r="AM57" s="78"/>
      <c r="AN57" s="46"/>
    </row>
    <row r="58" spans="2:40" ht="15.75" thickBot="1" x14ac:dyDescent="0.3">
      <c r="B58" s="47"/>
      <c r="C58" s="32"/>
      <c r="D58" s="32"/>
      <c r="E58" s="436"/>
      <c r="F58" s="462"/>
      <c r="G58" s="454"/>
      <c r="H58" s="46"/>
      <c r="J58" s="47"/>
      <c r="K58" s="32"/>
      <c r="L58" s="32"/>
      <c r="M58" s="18"/>
      <c r="N58" s="72"/>
      <c r="O58" s="78"/>
      <c r="P58" s="46"/>
      <c r="R58" s="47"/>
      <c r="S58" s="32"/>
      <c r="T58" s="32"/>
      <c r="U58" s="18"/>
      <c r="V58" s="72"/>
      <c r="W58" s="78"/>
      <c r="X58" s="46"/>
      <c r="Z58" s="47"/>
      <c r="AA58" s="32"/>
      <c r="AB58" s="32"/>
      <c r="AC58" s="18"/>
      <c r="AD58" s="72"/>
      <c r="AE58" s="78"/>
      <c r="AF58" s="46"/>
      <c r="AH58" s="47"/>
      <c r="AI58" s="32"/>
      <c r="AJ58" s="32"/>
      <c r="AK58" s="18"/>
      <c r="AL58" s="72"/>
      <c r="AM58" s="78"/>
      <c r="AN58" s="46"/>
    </row>
    <row r="59" spans="2:40" ht="15.75" thickBot="1" x14ac:dyDescent="0.3">
      <c r="B59" s="47"/>
      <c r="C59" s="32"/>
      <c r="D59" s="32"/>
      <c r="E59" s="441" t="s">
        <v>296</v>
      </c>
      <c r="F59" s="463">
        <f>F55+F57</f>
        <v>5685887.9900000002</v>
      </c>
      <c r="G59" s="464"/>
      <c r="H59" s="46"/>
      <c r="J59" s="47"/>
      <c r="K59" s="32"/>
      <c r="L59" s="32"/>
      <c r="M59" s="18"/>
      <c r="N59" s="72"/>
      <c r="O59" s="78"/>
      <c r="P59" s="46"/>
      <c r="R59" s="47"/>
      <c r="S59" s="32"/>
      <c r="T59" s="32"/>
      <c r="U59" s="18"/>
      <c r="V59" s="72"/>
      <c r="W59" s="78"/>
      <c r="X59" s="46"/>
      <c r="Z59" s="47"/>
      <c r="AA59" s="32"/>
      <c r="AB59" s="32"/>
      <c r="AC59" s="18"/>
      <c r="AD59" s="72"/>
      <c r="AE59" s="78"/>
      <c r="AF59" s="46"/>
      <c r="AH59" s="47"/>
      <c r="AI59" s="32"/>
      <c r="AJ59" s="32"/>
      <c r="AK59" s="18"/>
      <c r="AL59" s="72"/>
      <c r="AM59" s="78"/>
      <c r="AN59" s="46"/>
    </row>
    <row r="60" spans="2:40" x14ac:dyDescent="0.25">
      <c r="B60" s="47"/>
      <c r="C60" s="32"/>
      <c r="D60" s="32"/>
      <c r="E60" s="48"/>
      <c r="F60" s="48"/>
      <c r="G60" s="48"/>
      <c r="H60" s="46"/>
      <c r="J60" s="47"/>
      <c r="K60" s="32"/>
      <c r="L60" s="32"/>
      <c r="M60" s="48"/>
      <c r="N60" s="48"/>
      <c r="O60" s="48"/>
      <c r="P60" s="46"/>
      <c r="R60" s="47"/>
      <c r="S60" s="32"/>
      <c r="T60" s="32"/>
      <c r="U60" s="48"/>
      <c r="V60" s="48"/>
      <c r="W60" s="48"/>
      <c r="X60" s="46"/>
      <c r="Z60" s="47"/>
      <c r="AA60" s="32"/>
      <c r="AB60" s="32"/>
      <c r="AC60" s="48"/>
      <c r="AD60" s="48"/>
      <c r="AE60" s="48"/>
      <c r="AF60" s="46"/>
      <c r="AH60" s="47"/>
      <c r="AI60" s="32"/>
      <c r="AJ60" s="32"/>
      <c r="AK60" s="48"/>
      <c r="AL60" s="48"/>
      <c r="AM60" s="48"/>
      <c r="AN60" s="46"/>
    </row>
    <row r="61" spans="2:40" ht="34.5" customHeight="1" thickBot="1" x14ac:dyDescent="0.3">
      <c r="B61" s="47"/>
      <c r="C61" s="47"/>
      <c r="D61" s="501" t="s">
        <v>297</v>
      </c>
      <c r="E61" s="501"/>
      <c r="F61" s="501"/>
      <c r="G61" s="501"/>
      <c r="H61" s="46"/>
      <c r="J61" s="47"/>
      <c r="K61" s="501" t="s">
        <v>297</v>
      </c>
      <c r="L61" s="501"/>
      <c r="M61" s="501"/>
      <c r="N61" s="501"/>
      <c r="O61" s="98"/>
      <c r="P61" s="46"/>
      <c r="R61" s="47"/>
      <c r="S61" s="501" t="s">
        <v>297</v>
      </c>
      <c r="T61" s="501"/>
      <c r="U61" s="501"/>
      <c r="V61" s="501"/>
      <c r="W61" s="98"/>
      <c r="X61" s="46"/>
      <c r="Z61" s="47"/>
      <c r="AA61" s="501" t="s">
        <v>297</v>
      </c>
      <c r="AB61" s="501"/>
      <c r="AC61" s="501"/>
      <c r="AD61" s="501"/>
      <c r="AE61" s="98"/>
      <c r="AF61" s="46"/>
      <c r="AH61" s="47"/>
      <c r="AI61" s="501" t="s">
        <v>297</v>
      </c>
      <c r="AJ61" s="501"/>
      <c r="AK61" s="501"/>
      <c r="AL61" s="501"/>
      <c r="AM61" s="98"/>
      <c r="AN61" s="46"/>
    </row>
    <row r="62" spans="2:40" ht="63.75" customHeight="1" thickBot="1" x14ac:dyDescent="0.3">
      <c r="B62" s="47"/>
      <c r="C62" s="47"/>
      <c r="D62" s="501" t="s">
        <v>298</v>
      </c>
      <c r="E62" s="501"/>
      <c r="F62" s="515" t="s">
        <v>299</v>
      </c>
      <c r="G62" s="516"/>
      <c r="H62" s="46"/>
      <c r="J62" s="47"/>
      <c r="K62" s="501" t="s">
        <v>298</v>
      </c>
      <c r="L62" s="501"/>
      <c r="M62" s="515"/>
      <c r="N62" s="516"/>
      <c r="O62" s="48"/>
      <c r="P62" s="46"/>
      <c r="R62" s="47"/>
      <c r="S62" s="501" t="s">
        <v>298</v>
      </c>
      <c r="T62" s="501"/>
      <c r="U62" s="515"/>
      <c r="V62" s="516"/>
      <c r="W62" s="48"/>
      <c r="X62" s="46"/>
      <c r="Z62" s="47"/>
      <c r="AA62" s="501" t="s">
        <v>298</v>
      </c>
      <c r="AB62" s="501"/>
      <c r="AC62" s="515"/>
      <c r="AD62" s="516"/>
      <c r="AE62" s="48"/>
      <c r="AF62" s="46"/>
      <c r="AH62" s="47"/>
      <c r="AI62" s="501" t="s">
        <v>298</v>
      </c>
      <c r="AJ62" s="501"/>
      <c r="AK62" s="515"/>
      <c r="AL62" s="516"/>
      <c r="AM62" s="48"/>
      <c r="AN62" s="46"/>
    </row>
    <row r="63" spans="2:40" ht="15.75" thickBot="1" x14ac:dyDescent="0.3">
      <c r="B63" s="47"/>
      <c r="C63" s="47"/>
      <c r="D63" s="517"/>
      <c r="E63" s="517"/>
      <c r="F63" s="517"/>
      <c r="G63" s="517"/>
      <c r="H63" s="46"/>
      <c r="J63" s="47"/>
      <c r="K63" s="517"/>
      <c r="L63" s="517"/>
      <c r="M63" s="517"/>
      <c r="N63" s="517"/>
      <c r="O63" s="48"/>
      <c r="P63" s="46"/>
      <c r="R63" s="47"/>
      <c r="S63" s="517"/>
      <c r="T63" s="517"/>
      <c r="U63" s="517"/>
      <c r="V63" s="517"/>
      <c r="W63" s="48"/>
      <c r="X63" s="46"/>
      <c r="Z63" s="47"/>
      <c r="AA63" s="517"/>
      <c r="AB63" s="517"/>
      <c r="AC63" s="517"/>
      <c r="AD63" s="517"/>
      <c r="AE63" s="48"/>
      <c r="AF63" s="46"/>
      <c r="AH63" s="47"/>
      <c r="AI63" s="517"/>
      <c r="AJ63" s="517"/>
      <c r="AK63" s="517"/>
      <c r="AL63" s="517"/>
      <c r="AM63" s="48"/>
      <c r="AN63" s="46"/>
    </row>
    <row r="64" spans="2:40" ht="59.25" customHeight="1" thickBot="1" x14ac:dyDescent="0.3">
      <c r="B64" s="47"/>
      <c r="C64" s="47"/>
      <c r="D64" s="501" t="s">
        <v>300</v>
      </c>
      <c r="E64" s="501"/>
      <c r="F64" s="518">
        <v>0</v>
      </c>
      <c r="G64" s="519"/>
      <c r="H64" s="46"/>
      <c r="J64" s="47"/>
      <c r="K64" s="501" t="s">
        <v>300</v>
      </c>
      <c r="L64" s="501"/>
      <c r="M64" s="518"/>
      <c r="N64" s="519"/>
      <c r="O64" s="48"/>
      <c r="P64" s="46"/>
      <c r="R64" s="47"/>
      <c r="S64" s="501" t="s">
        <v>300</v>
      </c>
      <c r="T64" s="501"/>
      <c r="U64" s="518"/>
      <c r="V64" s="519"/>
      <c r="W64" s="48"/>
      <c r="X64" s="46"/>
      <c r="Z64" s="47"/>
      <c r="AA64" s="501" t="s">
        <v>300</v>
      </c>
      <c r="AB64" s="501"/>
      <c r="AC64" s="518"/>
      <c r="AD64" s="519"/>
      <c r="AE64" s="48"/>
      <c r="AF64" s="46"/>
      <c r="AH64" s="47"/>
      <c r="AI64" s="501" t="s">
        <v>300</v>
      </c>
      <c r="AJ64" s="501"/>
      <c r="AK64" s="518"/>
      <c r="AL64" s="519"/>
      <c r="AM64" s="48"/>
      <c r="AN64" s="46"/>
    </row>
    <row r="65" spans="2:40" ht="15.95" customHeight="1" thickBot="1" x14ac:dyDescent="0.3">
      <c r="B65" s="47"/>
      <c r="C65" s="47"/>
      <c r="D65" s="290"/>
      <c r="E65" s="290"/>
      <c r="F65" s="529"/>
      <c r="G65" s="529"/>
      <c r="H65" s="46"/>
      <c r="J65" s="47"/>
      <c r="K65" s="290"/>
      <c r="L65" s="290"/>
      <c r="M65" s="529"/>
      <c r="N65" s="529"/>
      <c r="O65" s="48"/>
      <c r="P65" s="46"/>
      <c r="R65" s="47"/>
      <c r="S65" s="290"/>
      <c r="T65" s="290"/>
      <c r="U65" s="529"/>
      <c r="V65" s="529"/>
      <c r="W65" s="48"/>
      <c r="X65" s="46"/>
      <c r="Z65" s="47"/>
      <c r="AA65" s="290"/>
      <c r="AB65" s="290"/>
      <c r="AC65" s="291"/>
      <c r="AD65" s="291"/>
      <c r="AE65" s="48"/>
      <c r="AF65" s="46"/>
      <c r="AH65" s="47"/>
      <c r="AI65" s="290"/>
      <c r="AJ65" s="290"/>
      <c r="AK65" s="291"/>
      <c r="AL65" s="291"/>
      <c r="AM65" s="48"/>
      <c r="AN65" s="46"/>
    </row>
    <row r="66" spans="2:40" ht="100.5" customHeight="1" thickBot="1" x14ac:dyDescent="0.3">
      <c r="B66" s="47"/>
      <c r="C66" s="47"/>
      <c r="D66" s="501" t="s">
        <v>301</v>
      </c>
      <c r="E66" s="501"/>
      <c r="F66" s="502" t="s">
        <v>299</v>
      </c>
      <c r="G66" s="503"/>
      <c r="H66" s="46"/>
      <c r="J66" s="47"/>
      <c r="K66" s="501" t="s">
        <v>301</v>
      </c>
      <c r="L66" s="501"/>
      <c r="M66" s="502"/>
      <c r="N66" s="503"/>
      <c r="O66" s="48"/>
      <c r="P66" s="46"/>
      <c r="R66" s="47"/>
      <c r="S66" s="501" t="s">
        <v>301</v>
      </c>
      <c r="T66" s="501"/>
      <c r="U66" s="502"/>
      <c r="V66" s="503"/>
      <c r="W66" s="48"/>
      <c r="X66" s="46"/>
      <c r="Z66" s="47"/>
      <c r="AA66" s="501" t="s">
        <v>301</v>
      </c>
      <c r="AB66" s="501"/>
      <c r="AC66" s="502"/>
      <c r="AD66" s="503"/>
      <c r="AE66" s="48"/>
      <c r="AF66" s="46"/>
      <c r="AH66" s="47"/>
      <c r="AI66" s="501" t="s">
        <v>301</v>
      </c>
      <c r="AJ66" s="501"/>
      <c r="AK66" s="502"/>
      <c r="AL66" s="503"/>
      <c r="AM66" s="48"/>
      <c r="AN66" s="46"/>
    </row>
    <row r="67" spans="2:40" x14ac:dyDescent="0.25">
      <c r="B67" s="47"/>
      <c r="C67" s="32"/>
      <c r="D67" s="32"/>
      <c r="E67" s="48"/>
      <c r="F67" s="48"/>
      <c r="G67" s="48"/>
      <c r="H67" s="46"/>
      <c r="J67" s="47"/>
      <c r="K67" s="32"/>
      <c r="L67" s="32"/>
      <c r="M67" s="48"/>
      <c r="N67" s="48"/>
      <c r="O67" s="48"/>
      <c r="P67" s="46"/>
      <c r="R67" s="47"/>
      <c r="S67" s="32"/>
      <c r="T67" s="32"/>
      <c r="U67" s="48"/>
      <c r="V67" s="48"/>
      <c r="W67" s="48"/>
      <c r="X67" s="46"/>
      <c r="Z67" s="47"/>
      <c r="AA67" s="32"/>
      <c r="AB67" s="32"/>
      <c r="AC67" s="48"/>
      <c r="AD67" s="48"/>
      <c r="AE67" s="48"/>
      <c r="AF67" s="46"/>
      <c r="AH67" s="47"/>
      <c r="AI67" s="32"/>
      <c r="AJ67" s="32"/>
      <c r="AK67" s="48"/>
      <c r="AL67" s="48"/>
      <c r="AM67" s="48"/>
      <c r="AN67" s="46"/>
    </row>
    <row r="68" spans="2:40" ht="15.75" thickBot="1" x14ac:dyDescent="0.3">
      <c r="B68" s="49"/>
      <c r="C68" s="504"/>
      <c r="D68" s="504"/>
      <c r="E68" s="50"/>
      <c r="F68" s="33"/>
      <c r="G68" s="33"/>
      <c r="H68" s="51"/>
      <c r="J68" s="49"/>
      <c r="K68" s="504"/>
      <c r="L68" s="504"/>
      <c r="M68" s="50"/>
      <c r="N68" s="33"/>
      <c r="O68" s="33"/>
      <c r="P68" s="51"/>
      <c r="R68" s="49"/>
      <c r="S68" s="504"/>
      <c r="T68" s="504"/>
      <c r="U68" s="50"/>
      <c r="V68" s="33"/>
      <c r="W68" s="33"/>
      <c r="X68" s="51"/>
      <c r="Z68" s="49"/>
      <c r="AA68" s="504"/>
      <c r="AB68" s="504"/>
      <c r="AC68" s="50"/>
      <c r="AD68" s="33"/>
      <c r="AE68" s="33"/>
      <c r="AF68" s="51"/>
      <c r="AH68" s="49"/>
      <c r="AI68" s="504"/>
      <c r="AJ68" s="504"/>
      <c r="AK68" s="50"/>
      <c r="AL68" s="33"/>
      <c r="AM68" s="33"/>
      <c r="AN68" s="51"/>
    </row>
    <row r="69" spans="2:40" s="20" customFormat="1" ht="65.25" customHeight="1" x14ac:dyDescent="0.25">
      <c r="B69" s="446"/>
      <c r="C69" s="526"/>
      <c r="D69" s="526"/>
      <c r="E69" s="528"/>
      <c r="F69" s="528"/>
      <c r="G69" s="9"/>
    </row>
    <row r="70" spans="2:40" ht="59.25" customHeight="1" x14ac:dyDescent="0.25">
      <c r="B70" s="446"/>
      <c r="C70" s="527"/>
      <c r="D70" s="527"/>
      <c r="E70" s="527"/>
      <c r="F70" s="527"/>
      <c r="G70" s="527"/>
    </row>
    <row r="71" spans="2:40" ht="50.25" customHeight="1" x14ac:dyDescent="0.25">
      <c r="B71" s="446"/>
      <c r="C71" s="523"/>
      <c r="D71" s="523"/>
      <c r="E71" s="525"/>
      <c r="F71" s="525"/>
      <c r="G71" s="9"/>
    </row>
    <row r="72" spans="2:40" ht="100.5" customHeight="1" x14ac:dyDescent="0.25">
      <c r="B72" s="446"/>
      <c r="C72" s="523"/>
      <c r="D72" s="523"/>
      <c r="E72" s="524"/>
      <c r="F72" s="524"/>
      <c r="G72" s="9"/>
    </row>
    <row r="73" spans="2:40" x14ac:dyDescent="0.25">
      <c r="B73" s="446"/>
      <c r="C73" s="446"/>
      <c r="D73" s="446"/>
      <c r="E73" s="9"/>
      <c r="F73" s="9"/>
      <c r="G73" s="9"/>
    </row>
    <row r="74" spans="2:40" x14ac:dyDescent="0.25">
      <c r="B74" s="446"/>
      <c r="C74" s="526"/>
      <c r="D74" s="526"/>
      <c r="E74" s="9"/>
      <c r="F74" s="9"/>
      <c r="G74" s="9"/>
    </row>
    <row r="75" spans="2:40" ht="50.25" customHeight="1" x14ac:dyDescent="0.25">
      <c r="B75" s="446"/>
      <c r="C75" s="526"/>
      <c r="D75" s="526"/>
      <c r="E75" s="524"/>
      <c r="F75" s="524"/>
      <c r="G75" s="9"/>
    </row>
    <row r="76" spans="2:40" ht="100.5" customHeight="1" x14ac:dyDescent="0.25">
      <c r="B76" s="446"/>
      <c r="C76" s="523"/>
      <c r="D76" s="523"/>
      <c r="E76" s="524"/>
      <c r="F76" s="524"/>
      <c r="G76" s="9"/>
    </row>
    <row r="77" spans="2:40" x14ac:dyDescent="0.25">
      <c r="B77" s="446"/>
      <c r="C77" s="21"/>
      <c r="D77" s="446"/>
      <c r="E77" s="2"/>
      <c r="F77" s="9"/>
      <c r="G77" s="9"/>
    </row>
    <row r="78" spans="2:40" x14ac:dyDescent="0.25">
      <c r="B78" s="446"/>
      <c r="C78" s="21"/>
      <c r="D78" s="21"/>
      <c r="E78" s="2"/>
      <c r="F78" s="2"/>
      <c r="G78" s="2"/>
    </row>
  </sheetData>
  <mergeCells count="140">
    <mergeCell ref="C3:G3"/>
    <mergeCell ref="K3:O3"/>
    <mergeCell ref="S3:W3"/>
    <mergeCell ref="B4:F4"/>
    <mergeCell ref="J4:N4"/>
    <mergeCell ref="R4:V4"/>
    <mergeCell ref="U9:V9"/>
    <mergeCell ref="C5:F5"/>
    <mergeCell ref="K5:N5"/>
    <mergeCell ref="S5:V5"/>
    <mergeCell ref="C7:D7"/>
    <mergeCell ref="K7:L7"/>
    <mergeCell ref="S7:T7"/>
    <mergeCell ref="M12:N12"/>
    <mergeCell ref="S12:T12"/>
    <mergeCell ref="C8:F8"/>
    <mergeCell ref="K8:N8"/>
    <mergeCell ref="S8:V8"/>
    <mergeCell ref="C9:D9"/>
    <mergeCell ref="E9:F9"/>
    <mergeCell ref="K9:L9"/>
    <mergeCell ref="M9:N9"/>
    <mergeCell ref="S9:T9"/>
    <mergeCell ref="U12:V12"/>
    <mergeCell ref="C10:D10"/>
    <mergeCell ref="E10:F10"/>
    <mergeCell ref="K10:L10"/>
    <mergeCell ref="M10:N10"/>
    <mergeCell ref="S10:T10"/>
    <mergeCell ref="U10:V10"/>
    <mergeCell ref="C12:D12"/>
    <mergeCell ref="E12:F12"/>
    <mergeCell ref="K12:L12"/>
    <mergeCell ref="S38:T38"/>
    <mergeCell ref="C13:F13"/>
    <mergeCell ref="K13:N13"/>
    <mergeCell ref="S13:V13"/>
    <mergeCell ref="C15:D15"/>
    <mergeCell ref="K15:L15"/>
    <mergeCell ref="S15:T15"/>
    <mergeCell ref="K62:L62"/>
    <mergeCell ref="M62:N62"/>
    <mergeCell ref="S62:T62"/>
    <mergeCell ref="C16:D16"/>
    <mergeCell ref="K16:L16"/>
    <mergeCell ref="S16:T16"/>
    <mergeCell ref="C38:D38"/>
    <mergeCell ref="K38:L38"/>
    <mergeCell ref="C39:D39"/>
    <mergeCell ref="K39:L39"/>
    <mergeCell ref="S39:T39"/>
    <mergeCell ref="K61:N61"/>
    <mergeCell ref="S61:V61"/>
    <mergeCell ref="D61:G61"/>
    <mergeCell ref="K64:L64"/>
    <mergeCell ref="M64:N64"/>
    <mergeCell ref="S64:T64"/>
    <mergeCell ref="U64:V64"/>
    <mergeCell ref="U65:V65"/>
    <mergeCell ref="U62:V62"/>
    <mergeCell ref="M66:N66"/>
    <mergeCell ref="C68:D68"/>
    <mergeCell ref="K68:L68"/>
    <mergeCell ref="S66:T66"/>
    <mergeCell ref="U66:V66"/>
    <mergeCell ref="K63:N63"/>
    <mergeCell ref="S63:V63"/>
    <mergeCell ref="D62:E62"/>
    <mergeCell ref="F62:G62"/>
    <mergeCell ref="D63:G63"/>
    <mergeCell ref="D64:E64"/>
    <mergeCell ref="F64:G64"/>
    <mergeCell ref="F65:G65"/>
    <mergeCell ref="M65:N65"/>
    <mergeCell ref="C75:D75"/>
    <mergeCell ref="E75:F75"/>
    <mergeCell ref="C70:G70"/>
    <mergeCell ref="K66:L66"/>
    <mergeCell ref="S68:T68"/>
    <mergeCell ref="C69:D69"/>
    <mergeCell ref="E69:F69"/>
    <mergeCell ref="D66:E66"/>
    <mergeCell ref="F66:G66"/>
    <mergeCell ref="C76:D76"/>
    <mergeCell ref="E76:F76"/>
    <mergeCell ref="C71:D71"/>
    <mergeCell ref="E71:F71"/>
    <mergeCell ref="C72:D72"/>
    <mergeCell ref="E72:F72"/>
    <mergeCell ref="C74:D74"/>
    <mergeCell ref="AC12:AD12"/>
    <mergeCell ref="AA3:AE3"/>
    <mergeCell ref="Z4:AD4"/>
    <mergeCell ref="AA5:AD5"/>
    <mergeCell ref="AA7:AB7"/>
    <mergeCell ref="AA8:AD8"/>
    <mergeCell ref="AA13:AD13"/>
    <mergeCell ref="AA15:AB15"/>
    <mergeCell ref="AA16:AB16"/>
    <mergeCell ref="AA38:AB38"/>
    <mergeCell ref="AA39:AB39"/>
    <mergeCell ref="AA9:AB9"/>
    <mergeCell ref="AC9:AD9"/>
    <mergeCell ref="AA10:AB10"/>
    <mergeCell ref="AC10:AD10"/>
    <mergeCell ref="AA12:AB12"/>
    <mergeCell ref="AA61:AD61"/>
    <mergeCell ref="AA63:AD63"/>
    <mergeCell ref="AA64:AB64"/>
    <mergeCell ref="AC64:AD64"/>
    <mergeCell ref="AI10:AJ10"/>
    <mergeCell ref="AK10:AL10"/>
    <mergeCell ref="AI12:AJ12"/>
    <mergeCell ref="AK12:AL12"/>
    <mergeCell ref="AI13:AL13"/>
    <mergeCell ref="AI15:AJ15"/>
    <mergeCell ref="AA66:AB66"/>
    <mergeCell ref="AC66:AD66"/>
    <mergeCell ref="AA68:AB68"/>
    <mergeCell ref="AI3:AM3"/>
    <mergeCell ref="AH4:AL4"/>
    <mergeCell ref="AI5:AL5"/>
    <mergeCell ref="AI7:AJ7"/>
    <mergeCell ref="AI8:AL8"/>
    <mergeCell ref="AI9:AJ9"/>
    <mergeCell ref="AK9:AL9"/>
    <mergeCell ref="AI16:AJ16"/>
    <mergeCell ref="AI38:AJ38"/>
    <mergeCell ref="AI39:AJ39"/>
    <mergeCell ref="AI61:AL61"/>
    <mergeCell ref="AI62:AJ62"/>
    <mergeCell ref="AK62:AL62"/>
    <mergeCell ref="AI68:AJ68"/>
    <mergeCell ref="AI63:AL63"/>
    <mergeCell ref="AI64:AJ64"/>
    <mergeCell ref="AK64:AL64"/>
    <mergeCell ref="AI66:AJ66"/>
    <mergeCell ref="AK66:AL66"/>
    <mergeCell ref="AA62:AB62"/>
    <mergeCell ref="AC62:AD62"/>
  </mergeCells>
  <dataValidations count="2">
    <dataValidation type="whole" allowBlank="1" showInputMessage="1" showErrorMessage="1" sqref="E71 AK64:AK65 AK9 F64:F65 M9 U64:U65 U9 AC64:AC65 AC9 M64:M65">
      <formula1>-999999999</formula1>
      <formula2>999999999</formula2>
    </dataValidation>
    <dataValidation type="list" allowBlank="1" showInputMessage="1" showErrorMessage="1" sqref="E75">
      <formula1>$J$81:$J$82</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60"/>
  <sheetViews>
    <sheetView zoomScaleNormal="100" workbookViewId="0"/>
  </sheetViews>
  <sheetFormatPr defaultColWidth="8.85546875" defaultRowHeight="15" x14ac:dyDescent="0.25"/>
  <cols>
    <col min="1" max="2" width="1.85546875" customWidth="1"/>
    <col min="3" max="3" width="36.28515625" customWidth="1"/>
    <col min="4" max="4" width="19.7109375" customWidth="1"/>
    <col min="5" max="6" width="45.85546875" customWidth="1"/>
    <col min="7" max="7" width="2" customWidth="1"/>
    <col min="8" max="8" width="1.42578125" customWidth="1"/>
  </cols>
  <sheetData>
    <row r="1" spans="2:7" ht="15.75" thickBot="1" x14ac:dyDescent="0.3"/>
    <row r="2" spans="2:7" ht="15.75" thickBot="1" x14ac:dyDescent="0.3">
      <c r="B2" s="62"/>
      <c r="C2" s="63"/>
      <c r="D2" s="63"/>
      <c r="E2" s="63"/>
      <c r="F2" s="63"/>
      <c r="G2" s="64"/>
    </row>
    <row r="3" spans="2:7" ht="21" thickBot="1" x14ac:dyDescent="0.35">
      <c r="B3" s="65"/>
      <c r="C3" s="505" t="s">
        <v>302</v>
      </c>
      <c r="D3" s="506"/>
      <c r="E3" s="506"/>
      <c r="F3" s="507"/>
      <c r="G3" s="35"/>
    </row>
    <row r="4" spans="2:7" x14ac:dyDescent="0.25">
      <c r="B4" s="534"/>
      <c r="C4" s="536"/>
      <c r="D4" s="536"/>
      <c r="E4" s="536"/>
      <c r="F4" s="536"/>
      <c r="G4" s="35"/>
    </row>
    <row r="5" spans="2:7" x14ac:dyDescent="0.25">
      <c r="B5" s="36"/>
      <c r="C5" s="569"/>
      <c r="D5" s="569"/>
      <c r="E5" s="569"/>
      <c r="F5" s="569"/>
      <c r="G5" s="35"/>
    </row>
    <row r="6" spans="2:7" x14ac:dyDescent="0.25">
      <c r="B6" s="36"/>
      <c r="C6" s="37"/>
      <c r="D6" s="38"/>
      <c r="E6" s="37"/>
      <c r="F6" s="38"/>
      <c r="G6" s="35"/>
    </row>
    <row r="7" spans="2:7" x14ac:dyDescent="0.25">
      <c r="B7" s="36"/>
      <c r="C7" s="535" t="s">
        <v>303</v>
      </c>
      <c r="D7" s="535"/>
      <c r="E7" s="39"/>
      <c r="F7" s="38"/>
      <c r="G7" s="35"/>
    </row>
    <row r="8" spans="2:7" ht="15.75" thickBot="1" x14ac:dyDescent="0.3">
      <c r="B8" s="36"/>
      <c r="C8" s="537" t="s">
        <v>304</v>
      </c>
      <c r="D8" s="537"/>
      <c r="E8" s="537"/>
      <c r="F8" s="537"/>
      <c r="G8" s="35"/>
    </row>
    <row r="9" spans="2:7" ht="15.75" thickBot="1" x14ac:dyDescent="0.3">
      <c r="B9" s="36"/>
      <c r="C9" s="24" t="s">
        <v>305</v>
      </c>
      <c r="D9" s="25" t="s">
        <v>82</v>
      </c>
      <c r="E9" s="546" t="s">
        <v>306</v>
      </c>
      <c r="F9" s="547"/>
      <c r="G9" s="35"/>
    </row>
    <row r="10" spans="2:7" ht="89.45" customHeight="1" x14ac:dyDescent="0.25">
      <c r="B10" s="36"/>
      <c r="C10" s="27" t="s">
        <v>307</v>
      </c>
      <c r="D10" s="27" t="s">
        <v>308</v>
      </c>
      <c r="E10" s="570" t="s">
        <v>1129</v>
      </c>
      <c r="F10" s="571"/>
      <c r="G10" s="35"/>
    </row>
    <row r="11" spans="2:7" ht="60" customHeight="1" x14ac:dyDescent="0.25">
      <c r="B11" s="36"/>
      <c r="C11" s="27" t="s">
        <v>309</v>
      </c>
      <c r="D11" s="27" t="s">
        <v>310</v>
      </c>
      <c r="E11" s="570" t="s">
        <v>1130</v>
      </c>
      <c r="F11" s="571"/>
      <c r="G11" s="35"/>
    </row>
    <row r="12" spans="2:7" ht="59.45" customHeight="1" x14ac:dyDescent="0.25">
      <c r="B12" s="36"/>
      <c r="C12" s="27" t="s">
        <v>311</v>
      </c>
      <c r="D12" s="27" t="s">
        <v>308</v>
      </c>
      <c r="E12" s="570" t="s">
        <v>1131</v>
      </c>
      <c r="F12" s="571"/>
      <c r="G12" s="35"/>
    </row>
    <row r="13" spans="2:7" ht="99.95" customHeight="1" x14ac:dyDescent="0.25">
      <c r="B13" s="36"/>
      <c r="C13" s="27" t="s">
        <v>312</v>
      </c>
      <c r="D13" s="27" t="s">
        <v>310</v>
      </c>
      <c r="E13" s="570" t="s">
        <v>1132</v>
      </c>
      <c r="F13" s="571"/>
      <c r="G13" s="35"/>
    </row>
    <row r="14" spans="2:7" ht="60" x14ac:dyDescent="0.25">
      <c r="B14" s="36"/>
      <c r="C14" s="27" t="s">
        <v>313</v>
      </c>
      <c r="D14" s="27" t="s">
        <v>314</v>
      </c>
      <c r="E14" s="570" t="s">
        <v>1133</v>
      </c>
      <c r="F14" s="571"/>
      <c r="G14" s="35"/>
    </row>
    <row r="15" spans="2:7" ht="89.25" customHeight="1" x14ac:dyDescent="0.25">
      <c r="B15" s="36"/>
      <c r="C15" s="27" t="s">
        <v>315</v>
      </c>
      <c r="D15" s="27" t="s">
        <v>308</v>
      </c>
      <c r="E15" s="570" t="s">
        <v>1134</v>
      </c>
      <c r="F15" s="571"/>
      <c r="G15" s="35"/>
    </row>
    <row r="16" spans="2:7" ht="84" customHeight="1" x14ac:dyDescent="0.25">
      <c r="B16" s="36"/>
      <c r="C16" s="27" t="s">
        <v>316</v>
      </c>
      <c r="D16" s="27" t="s">
        <v>314</v>
      </c>
      <c r="E16" s="570" t="s">
        <v>1135</v>
      </c>
      <c r="F16" s="571"/>
      <c r="G16" s="35"/>
    </row>
    <row r="17" spans="2:7" ht="50.25" customHeight="1" x14ac:dyDescent="0.25">
      <c r="B17" s="36"/>
      <c r="C17" s="26" t="s">
        <v>317</v>
      </c>
      <c r="D17" s="26" t="s">
        <v>308</v>
      </c>
      <c r="E17" s="548" t="s">
        <v>1136</v>
      </c>
      <c r="F17" s="549"/>
      <c r="G17" s="35"/>
    </row>
    <row r="18" spans="2:7" ht="50.25" customHeight="1" x14ac:dyDescent="0.25">
      <c r="B18" s="36"/>
      <c r="C18" s="26" t="s">
        <v>318</v>
      </c>
      <c r="D18" s="26" t="s">
        <v>308</v>
      </c>
      <c r="E18" s="548" t="s">
        <v>1137</v>
      </c>
      <c r="F18" s="549"/>
      <c r="G18" s="35"/>
    </row>
    <row r="19" spans="2:7" ht="62.25" customHeight="1" x14ac:dyDescent="0.25">
      <c r="B19" s="36"/>
      <c r="C19" s="26" t="s">
        <v>319</v>
      </c>
      <c r="D19" s="26" t="s">
        <v>308</v>
      </c>
      <c r="E19" s="548" t="s">
        <v>1138</v>
      </c>
      <c r="F19" s="549"/>
      <c r="G19" s="35"/>
    </row>
    <row r="20" spans="2:7" ht="89.25" customHeight="1" x14ac:dyDescent="0.25">
      <c r="B20" s="36"/>
      <c r="C20" s="26" t="s">
        <v>320</v>
      </c>
      <c r="D20" s="26" t="s">
        <v>308</v>
      </c>
      <c r="E20" s="548" t="s">
        <v>1139</v>
      </c>
      <c r="F20" s="549"/>
      <c r="G20" s="35"/>
    </row>
    <row r="21" spans="2:7" ht="93.95" customHeight="1" x14ac:dyDescent="0.25">
      <c r="B21" s="36"/>
      <c r="C21" s="26" t="s">
        <v>321</v>
      </c>
      <c r="D21" s="26" t="s">
        <v>308</v>
      </c>
      <c r="E21" s="548" t="s">
        <v>1140</v>
      </c>
      <c r="F21" s="549"/>
      <c r="G21" s="35"/>
    </row>
    <row r="22" spans="2:7" ht="120.95" customHeight="1" x14ac:dyDescent="0.25">
      <c r="B22" s="36"/>
      <c r="C22" s="27" t="s">
        <v>322</v>
      </c>
      <c r="D22" s="27" t="s">
        <v>310</v>
      </c>
      <c r="E22" s="542" t="s">
        <v>1141</v>
      </c>
      <c r="F22" s="543"/>
      <c r="G22" s="35"/>
    </row>
    <row r="23" spans="2:7" x14ac:dyDescent="0.25">
      <c r="B23" s="36"/>
      <c r="C23" s="38"/>
      <c r="D23" s="38"/>
      <c r="E23" s="38"/>
      <c r="F23" s="38"/>
      <c r="G23" s="35"/>
    </row>
    <row r="24" spans="2:7" x14ac:dyDescent="0.25">
      <c r="B24" s="36"/>
      <c r="C24" s="538" t="s">
        <v>323</v>
      </c>
      <c r="D24" s="538"/>
      <c r="E24" s="538"/>
      <c r="F24" s="538"/>
      <c r="G24" s="35"/>
    </row>
    <row r="25" spans="2:7" ht="15.75" thickBot="1" x14ac:dyDescent="0.3">
      <c r="B25" s="36"/>
      <c r="C25" s="539" t="s">
        <v>324</v>
      </c>
      <c r="D25" s="539"/>
      <c r="E25" s="539"/>
      <c r="F25" s="539"/>
      <c r="G25" s="35"/>
    </row>
    <row r="26" spans="2:7" ht="15.75" thickBot="1" x14ac:dyDescent="0.3">
      <c r="B26" s="36"/>
      <c r="C26" s="24" t="s">
        <v>305</v>
      </c>
      <c r="D26" s="25" t="s">
        <v>82</v>
      </c>
      <c r="E26" s="546" t="s">
        <v>306</v>
      </c>
      <c r="F26" s="547"/>
      <c r="G26" s="35"/>
    </row>
    <row r="27" spans="2:7" ht="78.75" customHeight="1" x14ac:dyDescent="0.25">
      <c r="B27" s="36"/>
      <c r="C27" s="27" t="s">
        <v>325</v>
      </c>
      <c r="D27" s="27" t="s">
        <v>310</v>
      </c>
      <c r="E27" s="542" t="s">
        <v>1142</v>
      </c>
      <c r="F27" s="543"/>
      <c r="G27" s="35"/>
    </row>
    <row r="28" spans="2:7" ht="101.25" customHeight="1" x14ac:dyDescent="0.25">
      <c r="B28" s="36"/>
      <c r="C28" s="324" t="s">
        <v>326</v>
      </c>
      <c r="D28" s="324" t="s">
        <v>310</v>
      </c>
      <c r="E28" s="563" t="s">
        <v>1143</v>
      </c>
      <c r="F28" s="564"/>
      <c r="G28" s="35"/>
    </row>
    <row r="29" spans="2:7" ht="72.95" customHeight="1" thickBot="1" x14ac:dyDescent="0.3">
      <c r="B29" s="36"/>
      <c r="C29" s="325" t="s">
        <v>327</v>
      </c>
      <c r="D29" s="325" t="s">
        <v>310</v>
      </c>
      <c r="E29" s="565" t="s">
        <v>1144</v>
      </c>
      <c r="F29" s="566"/>
      <c r="G29" s="35"/>
    </row>
    <row r="30" spans="2:7" ht="72.95" customHeight="1" x14ac:dyDescent="0.25">
      <c r="B30" s="36"/>
      <c r="C30" s="27" t="s">
        <v>328</v>
      </c>
      <c r="D30" s="27" t="s">
        <v>308</v>
      </c>
      <c r="E30" s="544" t="s">
        <v>1145</v>
      </c>
      <c r="F30" s="545"/>
      <c r="G30" s="35"/>
    </row>
    <row r="31" spans="2:7" ht="134.25" customHeight="1" x14ac:dyDescent="0.25">
      <c r="B31" s="36"/>
      <c r="C31" s="323" t="s">
        <v>329</v>
      </c>
      <c r="D31" s="323" t="s">
        <v>308</v>
      </c>
      <c r="E31" s="540" t="s">
        <v>1146</v>
      </c>
      <c r="F31" s="541"/>
      <c r="G31" s="35"/>
    </row>
    <row r="32" spans="2:7" ht="72.95" customHeight="1" x14ac:dyDescent="0.25">
      <c r="B32" s="36"/>
      <c r="C32" s="449"/>
      <c r="D32" s="449"/>
      <c r="E32" s="450"/>
      <c r="F32" s="450"/>
      <c r="G32" s="35"/>
    </row>
    <row r="33" spans="2:8" x14ac:dyDescent="0.25">
      <c r="B33" s="36"/>
      <c r="C33" s="38"/>
      <c r="D33" s="38"/>
      <c r="E33" s="38"/>
      <c r="F33" s="38"/>
      <c r="G33" s="35"/>
    </row>
    <row r="34" spans="2:8" x14ac:dyDescent="0.25">
      <c r="B34" s="36"/>
      <c r="C34" s="38"/>
      <c r="D34" s="38"/>
      <c r="E34" s="38"/>
      <c r="F34" s="38"/>
      <c r="G34" s="35"/>
    </row>
    <row r="35" spans="2:8" ht="31.5" customHeight="1" x14ac:dyDescent="0.25">
      <c r="B35" s="36"/>
      <c r="C35" s="567" t="s">
        <v>330</v>
      </c>
      <c r="D35" s="567"/>
      <c r="E35" s="567"/>
      <c r="F35" s="567"/>
      <c r="G35" s="35"/>
    </row>
    <row r="36" spans="2:8" ht="15.75" thickBot="1" x14ac:dyDescent="0.3">
      <c r="B36" s="36"/>
      <c r="C36" s="537" t="s">
        <v>331</v>
      </c>
      <c r="D36" s="537"/>
      <c r="E36" s="557"/>
      <c r="F36" s="557"/>
      <c r="G36" s="35"/>
    </row>
    <row r="37" spans="2:8" ht="228.6" customHeight="1" thickBot="1" x14ac:dyDescent="0.3">
      <c r="B37" s="36"/>
      <c r="C37" s="560" t="s">
        <v>332</v>
      </c>
      <c r="D37" s="561"/>
      <c r="E37" s="561"/>
      <c r="F37" s="562"/>
      <c r="G37" s="35"/>
    </row>
    <row r="38" spans="2:8" ht="15.75" thickBot="1" x14ac:dyDescent="0.3">
      <c r="B38" s="284"/>
      <c r="C38" s="551"/>
      <c r="D38" s="552"/>
      <c r="E38" s="551"/>
      <c r="F38" s="552"/>
      <c r="G38" s="40"/>
      <c r="H38" s="286"/>
    </row>
    <row r="39" spans="2:8" ht="15" customHeight="1" x14ac:dyDescent="0.25">
      <c r="B39" s="285"/>
      <c r="C39" s="553"/>
      <c r="D39" s="553"/>
      <c r="E39" s="553"/>
      <c r="F39" s="553"/>
      <c r="G39" s="285"/>
    </row>
    <row r="40" spans="2:8" x14ac:dyDescent="0.25">
      <c r="B40" s="6"/>
      <c r="C40" s="553"/>
      <c r="D40" s="553"/>
      <c r="E40" s="553"/>
      <c r="F40" s="553"/>
      <c r="G40" s="6"/>
    </row>
    <row r="41" spans="2:8" x14ac:dyDescent="0.25">
      <c r="B41" s="6"/>
      <c r="C41" s="550"/>
      <c r="D41" s="550"/>
      <c r="E41" s="550"/>
      <c r="F41" s="550"/>
      <c r="G41" s="6"/>
    </row>
    <row r="42" spans="2:8" x14ac:dyDescent="0.25">
      <c r="B42" s="6"/>
      <c r="C42" s="6"/>
      <c r="D42" s="6"/>
      <c r="E42" s="6"/>
      <c r="F42" s="6"/>
      <c r="G42" s="6"/>
    </row>
    <row r="43" spans="2:8" x14ac:dyDescent="0.25">
      <c r="B43" s="6"/>
      <c r="C43" s="6"/>
      <c r="D43" s="6"/>
      <c r="E43" s="6"/>
      <c r="F43" s="6"/>
      <c r="G43" s="6"/>
    </row>
    <row r="44" spans="2:8" x14ac:dyDescent="0.25">
      <c r="B44" s="6"/>
      <c r="C44" s="558"/>
      <c r="D44" s="558"/>
      <c r="E44" s="5"/>
      <c r="F44" s="6"/>
      <c r="G44" s="6"/>
    </row>
    <row r="45" spans="2:8" x14ac:dyDescent="0.25">
      <c r="B45" s="6"/>
      <c r="C45" s="558"/>
      <c r="D45" s="558"/>
      <c r="E45" s="5"/>
      <c r="F45" s="6"/>
      <c r="G45" s="6"/>
    </row>
    <row r="46" spans="2:8" x14ac:dyDescent="0.25">
      <c r="B46" s="6"/>
      <c r="C46" s="559"/>
      <c r="D46" s="559"/>
      <c r="E46" s="559"/>
      <c r="F46" s="559"/>
      <c r="G46" s="6"/>
    </row>
    <row r="47" spans="2:8" x14ac:dyDescent="0.25">
      <c r="B47" s="6"/>
      <c r="C47" s="555"/>
      <c r="D47" s="555"/>
      <c r="E47" s="554"/>
      <c r="F47" s="554"/>
      <c r="G47" s="6"/>
    </row>
    <row r="48" spans="2:8" x14ac:dyDescent="0.25">
      <c r="B48" s="6"/>
      <c r="C48" s="555"/>
      <c r="D48" s="555"/>
      <c r="E48" s="556"/>
      <c r="F48" s="556"/>
      <c r="G48" s="6"/>
    </row>
    <row r="49" spans="2:7" x14ac:dyDescent="0.25">
      <c r="B49" s="6"/>
      <c r="C49" s="6"/>
      <c r="D49" s="6"/>
      <c r="E49" s="6"/>
      <c r="F49" s="6"/>
      <c r="G49" s="6"/>
    </row>
    <row r="50" spans="2:7" x14ac:dyDescent="0.25">
      <c r="B50" s="6"/>
      <c r="C50" s="558"/>
      <c r="D50" s="558"/>
      <c r="E50" s="5"/>
      <c r="F50" s="6"/>
      <c r="G50" s="6"/>
    </row>
    <row r="51" spans="2:7" x14ac:dyDescent="0.25">
      <c r="B51" s="6"/>
      <c r="C51" s="558"/>
      <c r="D51" s="558"/>
      <c r="E51" s="568"/>
      <c r="F51" s="568"/>
      <c r="G51" s="6"/>
    </row>
    <row r="52" spans="2:7" x14ac:dyDescent="0.25">
      <c r="B52" s="6"/>
      <c r="C52" s="5"/>
      <c r="D52" s="5"/>
      <c r="E52" s="5"/>
      <c r="F52" s="5"/>
      <c r="G52" s="6"/>
    </row>
    <row r="53" spans="2:7" x14ac:dyDescent="0.25">
      <c r="B53" s="6"/>
      <c r="C53" s="555"/>
      <c r="D53" s="555"/>
      <c r="E53" s="554"/>
      <c r="F53" s="554"/>
      <c r="G53" s="6"/>
    </row>
    <row r="54" spans="2:7" x14ac:dyDescent="0.25">
      <c r="B54" s="6"/>
      <c r="C54" s="555"/>
      <c r="D54" s="555"/>
      <c r="E54" s="556"/>
      <c r="F54" s="556"/>
      <c r="G54" s="6"/>
    </row>
    <row r="55" spans="2:7" x14ac:dyDescent="0.25">
      <c r="B55" s="6"/>
      <c r="C55" s="6"/>
      <c r="D55" s="6"/>
      <c r="E55" s="6"/>
      <c r="F55" s="6"/>
      <c r="G55" s="6"/>
    </row>
    <row r="56" spans="2:7" x14ac:dyDescent="0.25">
      <c r="B56" s="6"/>
      <c r="C56" s="558"/>
      <c r="D56" s="558"/>
      <c r="E56" s="6"/>
      <c r="F56" s="6"/>
      <c r="G56" s="6"/>
    </row>
    <row r="57" spans="2:7" x14ac:dyDescent="0.25">
      <c r="B57" s="6"/>
      <c r="C57" s="558"/>
      <c r="D57" s="558"/>
      <c r="E57" s="556"/>
      <c r="F57" s="556"/>
      <c r="G57" s="6"/>
    </row>
    <row r="58" spans="2:7" x14ac:dyDescent="0.25">
      <c r="B58" s="6"/>
      <c r="C58" s="555"/>
      <c r="D58" s="555"/>
      <c r="E58" s="556"/>
      <c r="F58" s="556"/>
      <c r="G58" s="6"/>
    </row>
    <row r="59" spans="2:7" x14ac:dyDescent="0.25">
      <c r="B59" s="6"/>
      <c r="C59" s="7"/>
      <c r="D59" s="6"/>
      <c r="E59" s="7"/>
      <c r="F59" s="6"/>
      <c r="G59" s="6"/>
    </row>
    <row r="60" spans="2:7" x14ac:dyDescent="0.25">
      <c r="B60" s="6"/>
      <c r="C60" s="7"/>
      <c r="D60" s="7"/>
      <c r="E60" s="7"/>
      <c r="F60" s="7"/>
      <c r="G60" s="7"/>
    </row>
  </sheetData>
  <mergeCells count="58">
    <mergeCell ref="E15:F15"/>
    <mergeCell ref="E16:F16"/>
    <mergeCell ref="E10:F10"/>
    <mergeCell ref="E11:F11"/>
    <mergeCell ref="E12:F12"/>
    <mergeCell ref="E13:F13"/>
    <mergeCell ref="E14:F14"/>
    <mergeCell ref="C5:F5"/>
    <mergeCell ref="C7:D7"/>
    <mergeCell ref="C8:F8"/>
    <mergeCell ref="E9:F9"/>
    <mergeCell ref="C3:F3"/>
    <mergeCell ref="C56:D56"/>
    <mergeCell ref="C57:D57"/>
    <mergeCell ref="E57:F57"/>
    <mergeCell ref="C51:D51"/>
    <mergeCell ref="E51:F51"/>
    <mergeCell ref="C53:D53"/>
    <mergeCell ref="E53:F53"/>
    <mergeCell ref="C37:F37"/>
    <mergeCell ref="C36:D36"/>
    <mergeCell ref="E27:F27"/>
    <mergeCell ref="E28:F28"/>
    <mergeCell ref="E29:F29"/>
    <mergeCell ref="C35:F35"/>
    <mergeCell ref="E47:F47"/>
    <mergeCell ref="B4:F4"/>
    <mergeCell ref="C39:D39"/>
    <mergeCell ref="C58:D58"/>
    <mergeCell ref="E58:F58"/>
    <mergeCell ref="C54:D54"/>
    <mergeCell ref="E54:F54"/>
    <mergeCell ref="E36:F36"/>
    <mergeCell ref="C44:D44"/>
    <mergeCell ref="C45:D45"/>
    <mergeCell ref="E48:F48"/>
    <mergeCell ref="C50:D50"/>
    <mergeCell ref="C46:F46"/>
    <mergeCell ref="C47:D47"/>
    <mergeCell ref="C48:D48"/>
    <mergeCell ref="C41:D41"/>
    <mergeCell ref="E41:F41"/>
    <mergeCell ref="C38:D38"/>
    <mergeCell ref="E38:F38"/>
    <mergeCell ref="E39:F39"/>
    <mergeCell ref="C40:D40"/>
    <mergeCell ref="E40:F40"/>
    <mergeCell ref="E17:F17"/>
    <mergeCell ref="E18:F18"/>
    <mergeCell ref="E19:F19"/>
    <mergeCell ref="E20:F20"/>
    <mergeCell ref="E21:F21"/>
    <mergeCell ref="C24:F24"/>
    <mergeCell ref="C25:F25"/>
    <mergeCell ref="E31:F31"/>
    <mergeCell ref="E22:F22"/>
    <mergeCell ref="E30:F30"/>
    <mergeCell ref="E26:F26"/>
  </mergeCells>
  <dataValidations disablePrompts="1"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U71"/>
  <sheetViews>
    <sheetView zoomScale="115" zoomScaleNormal="70" workbookViewId="0"/>
  </sheetViews>
  <sheetFormatPr defaultColWidth="9.140625" defaultRowHeight="15" x14ac:dyDescent="0.25"/>
  <cols>
    <col min="1" max="2" width="1.85546875" style="159" customWidth="1"/>
    <col min="3" max="3" width="45.42578125" style="159" customWidth="1"/>
    <col min="4" max="4" width="33.85546875" style="159" customWidth="1"/>
    <col min="5" max="5" width="37.42578125" style="159" customWidth="1"/>
    <col min="6" max="6" width="66.85546875" style="159" customWidth="1"/>
    <col min="7" max="7" width="66.140625" style="159" customWidth="1"/>
    <col min="8" max="8" width="59.28515625" style="159" customWidth="1"/>
    <col min="9" max="9" width="25.42578125" style="159" customWidth="1"/>
    <col min="10" max="10" width="30.42578125" style="159" customWidth="1"/>
    <col min="11" max="12" width="24.42578125" style="159" customWidth="1"/>
    <col min="13" max="14" width="2" style="159" customWidth="1"/>
    <col min="15" max="16384" width="9.140625" style="159"/>
  </cols>
  <sheetData>
    <row r="1" spans="2:14" ht="15.75" thickBot="1" x14ac:dyDescent="0.3"/>
    <row r="2" spans="2:14" ht="15.75" thickBot="1" x14ac:dyDescent="0.3">
      <c r="B2" s="215"/>
      <c r="C2" s="214"/>
      <c r="D2" s="214"/>
      <c r="E2" s="214"/>
      <c r="F2" s="214"/>
      <c r="G2" s="214"/>
      <c r="H2" s="214"/>
      <c r="I2" s="214"/>
      <c r="J2" s="214"/>
      <c r="K2" s="214"/>
      <c r="L2" s="214"/>
      <c r="M2" s="213"/>
      <c r="N2" s="160"/>
    </row>
    <row r="3" spans="2:14" customFormat="1" ht="21" thickBot="1" x14ac:dyDescent="0.35">
      <c r="B3" s="65"/>
      <c r="C3" s="572" t="s">
        <v>333</v>
      </c>
      <c r="D3" s="573"/>
      <c r="E3" s="573"/>
      <c r="F3" s="573"/>
      <c r="G3" s="574"/>
      <c r="H3" s="212"/>
      <c r="I3" s="212"/>
      <c r="J3" s="212"/>
      <c r="K3" s="212"/>
      <c r="L3" s="212"/>
      <c r="M3" s="211"/>
      <c r="N3" s="66"/>
    </row>
    <row r="4" spans="2:14" customFormat="1" x14ac:dyDescent="0.25">
      <c r="B4" s="65"/>
      <c r="C4" s="212"/>
      <c r="D4" s="212"/>
      <c r="E4" s="212"/>
      <c r="F4" s="212"/>
      <c r="G4" s="212"/>
      <c r="H4" s="212"/>
      <c r="I4" s="212"/>
      <c r="J4" s="212"/>
      <c r="K4" s="212"/>
      <c r="L4" s="212"/>
      <c r="M4" s="211"/>
      <c r="N4" s="66"/>
    </row>
    <row r="5" spans="2:14" x14ac:dyDescent="0.25">
      <c r="B5" s="165"/>
      <c r="C5" s="202"/>
      <c r="D5" s="202"/>
      <c r="E5" s="202"/>
      <c r="F5" s="202"/>
      <c r="G5" s="202"/>
      <c r="H5" s="202"/>
      <c r="I5" s="202"/>
      <c r="J5" s="202"/>
      <c r="K5" s="202"/>
      <c r="L5" s="202"/>
      <c r="M5" s="166"/>
      <c r="N5" s="160"/>
    </row>
    <row r="6" spans="2:14" x14ac:dyDescent="0.25">
      <c r="B6" s="165"/>
      <c r="C6" s="169" t="s">
        <v>334</v>
      </c>
      <c r="D6" s="202"/>
      <c r="E6" s="202"/>
      <c r="F6" s="202"/>
      <c r="G6" s="202"/>
      <c r="H6" s="202"/>
      <c r="I6" s="202"/>
      <c r="J6" s="202"/>
      <c r="K6" s="202"/>
      <c r="L6" s="202"/>
      <c r="M6" s="166"/>
      <c r="N6" s="160"/>
    </row>
    <row r="7" spans="2:14" ht="15.75" thickBot="1" x14ac:dyDescent="0.3">
      <c r="B7" s="165"/>
      <c r="C7" s="202"/>
      <c r="D7" s="202"/>
      <c r="E7" s="202"/>
      <c r="F7" s="202"/>
      <c r="G7" s="202"/>
      <c r="H7" s="202"/>
      <c r="I7" s="202"/>
      <c r="J7" s="202"/>
      <c r="K7" s="202"/>
      <c r="L7" s="202"/>
      <c r="M7" s="166"/>
      <c r="N7" s="160"/>
    </row>
    <row r="8" spans="2:14" ht="51" customHeight="1" thickBot="1" x14ac:dyDescent="0.3">
      <c r="B8" s="165"/>
      <c r="C8" s="210" t="s">
        <v>335</v>
      </c>
      <c r="D8" s="588"/>
      <c r="E8" s="588"/>
      <c r="F8" s="588"/>
      <c r="G8" s="589"/>
      <c r="H8" s="202"/>
      <c r="I8" s="202"/>
      <c r="J8" s="202"/>
      <c r="K8" s="202"/>
      <c r="L8" s="202"/>
      <c r="M8" s="166"/>
      <c r="N8" s="160"/>
    </row>
    <row r="9" spans="2:14" ht="15.75" thickBot="1" x14ac:dyDescent="0.3">
      <c r="B9" s="165"/>
      <c r="C9" s="202"/>
      <c r="D9" s="202"/>
      <c r="E9" s="202"/>
      <c r="F9" s="202"/>
      <c r="G9" s="202"/>
      <c r="H9" s="202"/>
      <c r="I9" s="202"/>
      <c r="J9" s="202"/>
      <c r="K9" s="202"/>
      <c r="L9" s="202"/>
      <c r="M9" s="166"/>
      <c r="N9" s="160"/>
    </row>
    <row r="10" spans="2:14" ht="99.75" x14ac:dyDescent="0.25">
      <c r="B10" s="165"/>
      <c r="C10" s="209" t="s">
        <v>336</v>
      </c>
      <c r="D10" s="188" t="s">
        <v>337</v>
      </c>
      <c r="E10" s="188" t="s">
        <v>338</v>
      </c>
      <c r="F10" s="188" t="s">
        <v>339</v>
      </c>
      <c r="G10" s="188" t="s">
        <v>340</v>
      </c>
      <c r="H10" s="188" t="s">
        <v>341</v>
      </c>
      <c r="I10" s="188" t="s">
        <v>342</v>
      </c>
      <c r="J10" s="188" t="s">
        <v>343</v>
      </c>
      <c r="K10" s="188" t="s">
        <v>344</v>
      </c>
      <c r="L10" s="187" t="s">
        <v>345</v>
      </c>
      <c r="M10" s="166"/>
      <c r="N10" s="171"/>
    </row>
    <row r="11" spans="2:14" ht="45" x14ac:dyDescent="0.25">
      <c r="B11" s="165"/>
      <c r="C11" s="181" t="s">
        <v>346</v>
      </c>
      <c r="D11" s="208"/>
      <c r="E11" s="208"/>
      <c r="F11" s="327" t="s">
        <v>347</v>
      </c>
      <c r="G11" s="327" t="s">
        <v>347</v>
      </c>
      <c r="H11" s="327" t="s">
        <v>347</v>
      </c>
      <c r="I11" s="327" t="s">
        <v>347</v>
      </c>
      <c r="J11" s="179" t="s">
        <v>348</v>
      </c>
      <c r="K11" s="310" t="s">
        <v>347</v>
      </c>
      <c r="L11" s="328" t="s">
        <v>347</v>
      </c>
      <c r="M11" s="172"/>
      <c r="N11" s="171"/>
    </row>
    <row r="12" spans="2:14" ht="300" x14ac:dyDescent="0.25">
      <c r="B12" s="165"/>
      <c r="C12" s="181" t="s">
        <v>349</v>
      </c>
      <c r="D12" s="208"/>
      <c r="E12" s="208"/>
      <c r="F12" s="179" t="s">
        <v>350</v>
      </c>
      <c r="G12" s="179" t="s">
        <v>351</v>
      </c>
      <c r="H12" s="179" t="s">
        <v>352</v>
      </c>
      <c r="I12" s="327" t="s">
        <v>347</v>
      </c>
      <c r="J12" s="179" t="s">
        <v>353</v>
      </c>
      <c r="K12" s="327" t="s">
        <v>347</v>
      </c>
      <c r="L12" s="328" t="s">
        <v>347</v>
      </c>
      <c r="M12" s="172"/>
      <c r="N12" s="171"/>
    </row>
    <row r="13" spans="2:14" ht="216.75" customHeight="1" x14ac:dyDescent="0.25">
      <c r="B13" s="165"/>
      <c r="C13" s="181" t="s">
        <v>354</v>
      </c>
      <c r="D13" s="208"/>
      <c r="E13" s="208"/>
      <c r="F13" s="179" t="s">
        <v>355</v>
      </c>
      <c r="G13" s="179" t="s">
        <v>1042</v>
      </c>
      <c r="H13" s="179" t="s">
        <v>356</v>
      </c>
      <c r="I13" s="179">
        <v>0</v>
      </c>
      <c r="J13" s="179"/>
      <c r="K13" s="179"/>
      <c r="L13" s="178"/>
      <c r="M13" s="172"/>
      <c r="N13" s="171"/>
    </row>
    <row r="14" spans="2:14" ht="66.75" customHeight="1" x14ac:dyDescent="0.25">
      <c r="B14" s="165"/>
      <c r="C14" s="181" t="s">
        <v>357</v>
      </c>
      <c r="D14" s="208"/>
      <c r="E14" s="208"/>
      <c r="F14" s="179" t="s">
        <v>358</v>
      </c>
      <c r="G14" s="179" t="s">
        <v>1127</v>
      </c>
      <c r="H14" s="179"/>
      <c r="I14" s="179"/>
      <c r="J14" s="179"/>
      <c r="K14" s="179"/>
      <c r="L14" s="178"/>
      <c r="M14" s="172"/>
      <c r="N14" s="171"/>
    </row>
    <row r="15" spans="2:14" ht="169.7" customHeight="1" x14ac:dyDescent="0.25">
      <c r="B15" s="165"/>
      <c r="C15" s="181" t="s">
        <v>359</v>
      </c>
      <c r="D15" s="208"/>
      <c r="E15" s="208"/>
      <c r="F15" s="179" t="s">
        <v>360</v>
      </c>
      <c r="G15" s="179" t="s">
        <v>361</v>
      </c>
      <c r="H15" s="179" t="s">
        <v>362</v>
      </c>
      <c r="I15" s="179" t="s">
        <v>347</v>
      </c>
      <c r="J15" s="179" t="s">
        <v>347</v>
      </c>
      <c r="K15" s="179" t="s">
        <v>347</v>
      </c>
      <c r="L15" s="178" t="s">
        <v>347</v>
      </c>
      <c r="M15" s="172"/>
      <c r="N15" s="171"/>
    </row>
    <row r="16" spans="2:14" ht="156.75" customHeight="1" x14ac:dyDescent="0.25">
      <c r="B16" s="165"/>
      <c r="C16" s="181" t="s">
        <v>363</v>
      </c>
      <c r="D16" s="208"/>
      <c r="E16" s="208"/>
      <c r="F16" s="179" t="s">
        <v>364</v>
      </c>
      <c r="G16" s="179" t="s">
        <v>365</v>
      </c>
      <c r="H16" s="179" t="s">
        <v>366</v>
      </c>
      <c r="I16" s="179" t="s">
        <v>347</v>
      </c>
      <c r="J16" s="179" t="s">
        <v>347</v>
      </c>
      <c r="K16" s="179" t="s">
        <v>347</v>
      </c>
      <c r="L16" s="178" t="s">
        <v>347</v>
      </c>
      <c r="M16" s="172"/>
      <c r="N16" s="171"/>
    </row>
    <row r="17" spans="2:14" ht="102" customHeight="1" x14ac:dyDescent="0.25">
      <c r="B17" s="165"/>
      <c r="C17" s="181" t="s">
        <v>367</v>
      </c>
      <c r="D17" s="208"/>
      <c r="E17" s="208"/>
      <c r="F17" s="179" t="s">
        <v>368</v>
      </c>
      <c r="G17" s="179" t="s">
        <v>369</v>
      </c>
      <c r="H17" s="179" t="s">
        <v>370</v>
      </c>
      <c r="I17" s="179" t="s">
        <v>347</v>
      </c>
      <c r="J17" s="179" t="s">
        <v>347</v>
      </c>
      <c r="K17" s="179" t="s">
        <v>347</v>
      </c>
      <c r="L17" s="178" t="s">
        <v>347</v>
      </c>
      <c r="M17" s="172"/>
      <c r="N17" s="171"/>
    </row>
    <row r="18" spans="2:14" ht="93.75" customHeight="1" x14ac:dyDescent="0.25">
      <c r="B18" s="165"/>
      <c r="C18" s="181" t="s">
        <v>371</v>
      </c>
      <c r="D18" s="208"/>
      <c r="E18" s="208"/>
      <c r="F18" s="179" t="s">
        <v>1128</v>
      </c>
      <c r="G18" s="179" t="s">
        <v>372</v>
      </c>
      <c r="H18" s="179" t="s">
        <v>373</v>
      </c>
      <c r="I18" s="179" t="s">
        <v>347</v>
      </c>
      <c r="J18" s="179" t="s">
        <v>347</v>
      </c>
      <c r="K18" s="179" t="s">
        <v>347</v>
      </c>
      <c r="L18" s="178" t="s">
        <v>347</v>
      </c>
      <c r="M18" s="172"/>
      <c r="N18" s="171"/>
    </row>
    <row r="19" spans="2:14" ht="120" customHeight="1" x14ac:dyDescent="0.25">
      <c r="B19" s="165"/>
      <c r="C19" s="181" t="s">
        <v>374</v>
      </c>
      <c r="D19" s="208"/>
      <c r="E19" s="208"/>
      <c r="F19" s="179" t="s">
        <v>375</v>
      </c>
      <c r="G19" s="179" t="s">
        <v>376</v>
      </c>
      <c r="H19" s="179" t="s">
        <v>377</v>
      </c>
      <c r="I19" s="179" t="s">
        <v>347</v>
      </c>
      <c r="J19" s="179" t="s">
        <v>347</v>
      </c>
      <c r="K19" s="179" t="s">
        <v>347</v>
      </c>
      <c r="L19" s="178" t="s">
        <v>347</v>
      </c>
      <c r="M19" s="172"/>
      <c r="N19" s="171"/>
    </row>
    <row r="20" spans="2:14" ht="201.75" customHeight="1" x14ac:dyDescent="0.25">
      <c r="B20" s="165"/>
      <c r="C20" s="181" t="s">
        <v>378</v>
      </c>
      <c r="D20" s="208"/>
      <c r="E20" s="208"/>
      <c r="F20" s="179" t="s">
        <v>379</v>
      </c>
      <c r="G20" s="179" t="s">
        <v>380</v>
      </c>
      <c r="H20" s="179" t="s">
        <v>381</v>
      </c>
      <c r="I20" s="327" t="s">
        <v>347</v>
      </c>
      <c r="J20" s="327" t="s">
        <v>347</v>
      </c>
      <c r="K20" s="327" t="s">
        <v>347</v>
      </c>
      <c r="L20" s="328" t="s">
        <v>347</v>
      </c>
      <c r="M20" s="172"/>
      <c r="N20" s="171"/>
    </row>
    <row r="21" spans="2:14" ht="109.5" customHeight="1" x14ac:dyDescent="0.25">
      <c r="B21" s="165"/>
      <c r="C21" s="181" t="s">
        <v>382</v>
      </c>
      <c r="D21" s="208"/>
      <c r="E21" s="208"/>
      <c r="F21" s="179" t="s">
        <v>383</v>
      </c>
      <c r="G21" s="179" t="s">
        <v>384</v>
      </c>
      <c r="H21" s="179"/>
      <c r="I21" s="327" t="s">
        <v>347</v>
      </c>
      <c r="J21" s="327" t="s">
        <v>347</v>
      </c>
      <c r="K21" s="327" t="s">
        <v>347</v>
      </c>
      <c r="L21" s="328" t="s">
        <v>347</v>
      </c>
      <c r="M21" s="172"/>
      <c r="N21" s="171"/>
    </row>
    <row r="22" spans="2:14" ht="121.7" customHeight="1" x14ac:dyDescent="0.25">
      <c r="B22" s="165"/>
      <c r="C22" s="181" t="s">
        <v>385</v>
      </c>
      <c r="D22" s="208"/>
      <c r="E22" s="208"/>
      <c r="F22" s="179" t="s">
        <v>386</v>
      </c>
      <c r="G22" s="179" t="s">
        <v>387</v>
      </c>
      <c r="H22" s="179" t="s">
        <v>388</v>
      </c>
      <c r="I22" s="327" t="s">
        <v>347</v>
      </c>
      <c r="J22" s="327" t="s">
        <v>347</v>
      </c>
      <c r="K22" s="327" t="s">
        <v>347</v>
      </c>
      <c r="L22" s="328" t="s">
        <v>347</v>
      </c>
      <c r="M22" s="172"/>
      <c r="N22" s="171"/>
    </row>
    <row r="23" spans="2:14" ht="226.7" customHeight="1" x14ac:dyDescent="0.25">
      <c r="B23" s="165"/>
      <c r="C23" s="181" t="s">
        <v>389</v>
      </c>
      <c r="D23" s="208"/>
      <c r="E23" s="208"/>
      <c r="F23" s="179" t="s">
        <v>390</v>
      </c>
      <c r="G23" s="179" t="s">
        <v>1041</v>
      </c>
      <c r="H23" s="179" t="s">
        <v>391</v>
      </c>
      <c r="I23" s="327" t="s">
        <v>347</v>
      </c>
      <c r="J23" s="327" t="s">
        <v>347</v>
      </c>
      <c r="K23" s="327" t="s">
        <v>347</v>
      </c>
      <c r="L23" s="328" t="s">
        <v>347</v>
      </c>
      <c r="M23" s="172"/>
      <c r="N23" s="171"/>
    </row>
    <row r="24" spans="2:14" ht="63.75" customHeight="1" x14ac:dyDescent="0.25">
      <c r="B24" s="165"/>
      <c r="C24" s="181" t="s">
        <v>392</v>
      </c>
      <c r="D24" s="208"/>
      <c r="E24" s="208"/>
      <c r="F24" s="179" t="s">
        <v>393</v>
      </c>
      <c r="G24" s="179" t="s">
        <v>394</v>
      </c>
      <c r="H24" s="179" t="s">
        <v>395</v>
      </c>
      <c r="I24" s="327" t="s">
        <v>347</v>
      </c>
      <c r="J24" s="327" t="s">
        <v>347</v>
      </c>
      <c r="K24" s="327" t="s">
        <v>347</v>
      </c>
      <c r="L24" s="328" t="s">
        <v>347</v>
      </c>
      <c r="M24" s="172"/>
      <c r="N24" s="171"/>
    </row>
    <row r="25" spans="2:14" ht="81" customHeight="1" thickBot="1" x14ac:dyDescent="0.3">
      <c r="B25" s="165"/>
      <c r="C25" s="207" t="s">
        <v>396</v>
      </c>
      <c r="D25" s="206"/>
      <c r="E25" s="206"/>
      <c r="F25" s="205" t="s">
        <v>397</v>
      </c>
      <c r="G25" s="205" t="s">
        <v>398</v>
      </c>
      <c r="H25" s="205" t="s">
        <v>399</v>
      </c>
      <c r="I25" s="327" t="s">
        <v>347</v>
      </c>
      <c r="J25" s="327" t="s">
        <v>347</v>
      </c>
      <c r="K25" s="327" t="s">
        <v>347</v>
      </c>
      <c r="L25" s="328" t="s">
        <v>347</v>
      </c>
      <c r="M25" s="172"/>
      <c r="N25" s="171"/>
    </row>
    <row r="26" spans="2:14" x14ac:dyDescent="0.25">
      <c r="B26" s="165"/>
      <c r="C26" s="167"/>
      <c r="D26" s="167"/>
      <c r="E26" s="167"/>
      <c r="F26" s="167"/>
      <c r="G26" s="167"/>
      <c r="H26" s="167"/>
      <c r="I26" s="167"/>
      <c r="J26" s="167"/>
      <c r="K26" s="167"/>
      <c r="L26" s="167"/>
      <c r="M26" s="166"/>
      <c r="N26" s="160"/>
    </row>
    <row r="27" spans="2:14" x14ac:dyDescent="0.25">
      <c r="B27" s="165"/>
      <c r="C27" s="167"/>
      <c r="D27" s="167"/>
      <c r="E27" s="167"/>
      <c r="F27" s="167"/>
      <c r="G27" s="167"/>
      <c r="H27" s="167"/>
      <c r="I27" s="167"/>
      <c r="J27" s="167"/>
      <c r="K27" s="167"/>
      <c r="L27" s="167"/>
      <c r="M27" s="166"/>
      <c r="N27" s="160"/>
    </row>
    <row r="28" spans="2:14" x14ac:dyDescent="0.25">
      <c r="B28" s="165"/>
      <c r="C28" s="169" t="s">
        <v>400</v>
      </c>
      <c r="D28" s="167"/>
      <c r="E28" s="167"/>
      <c r="F28" s="167"/>
      <c r="G28" s="167"/>
      <c r="H28" s="167"/>
      <c r="I28" s="167"/>
      <c r="J28" s="167"/>
      <c r="K28" s="167"/>
      <c r="L28" s="167"/>
      <c r="M28" s="166"/>
      <c r="N28" s="160"/>
    </row>
    <row r="29" spans="2:14" ht="15.75" thickBot="1" x14ac:dyDescent="0.3">
      <c r="B29" s="165"/>
      <c r="C29" s="169"/>
      <c r="D29" s="167"/>
      <c r="E29" s="167"/>
      <c r="F29" s="167"/>
      <c r="G29" s="167"/>
      <c r="H29" s="167"/>
      <c r="I29" s="167"/>
      <c r="J29" s="167"/>
      <c r="K29" s="167"/>
      <c r="L29" s="167"/>
      <c r="M29" s="166"/>
      <c r="N29" s="160"/>
    </row>
    <row r="30" spans="2:14" s="199" customFormat="1" ht="54.95" customHeight="1" x14ac:dyDescent="0.25">
      <c r="B30" s="203"/>
      <c r="C30" s="575" t="s">
        <v>401</v>
      </c>
      <c r="D30" s="576"/>
      <c r="E30" s="581" t="s">
        <v>402</v>
      </c>
      <c r="F30" s="582"/>
      <c r="G30" s="583"/>
      <c r="H30" s="202"/>
      <c r="I30" s="202"/>
      <c r="J30" s="202"/>
      <c r="K30" s="202"/>
      <c r="L30" s="202"/>
      <c r="M30" s="201"/>
      <c r="N30" s="200"/>
    </row>
    <row r="31" spans="2:14" s="199" customFormat="1" ht="39.950000000000003" customHeight="1" x14ac:dyDescent="0.25">
      <c r="B31" s="203"/>
      <c r="C31" s="577" t="s">
        <v>403</v>
      </c>
      <c r="D31" s="578"/>
      <c r="E31" s="584" t="s">
        <v>29</v>
      </c>
      <c r="F31" s="584"/>
      <c r="G31" s="585"/>
      <c r="H31" s="202"/>
      <c r="I31" s="202"/>
      <c r="J31" s="202"/>
      <c r="K31" s="202"/>
      <c r="L31" s="202"/>
      <c r="M31" s="201"/>
      <c r="N31" s="200"/>
    </row>
    <row r="32" spans="2:14" s="199" customFormat="1" ht="39.950000000000003" customHeight="1" thickBot="1" x14ac:dyDescent="0.3">
      <c r="B32" s="203"/>
      <c r="C32" s="579" t="s">
        <v>404</v>
      </c>
      <c r="D32" s="580"/>
      <c r="E32" s="586" t="s">
        <v>299</v>
      </c>
      <c r="F32" s="586"/>
      <c r="G32" s="587"/>
      <c r="H32" s="202"/>
      <c r="I32" s="202"/>
      <c r="J32" s="202"/>
      <c r="K32" s="202"/>
      <c r="L32" s="202"/>
      <c r="M32" s="201"/>
      <c r="N32" s="200"/>
    </row>
    <row r="33" spans="2:19" s="199" customFormat="1" x14ac:dyDescent="0.25">
      <c r="B33" s="203"/>
      <c r="C33" s="191"/>
      <c r="D33" s="202"/>
      <c r="E33" s="202"/>
      <c r="F33" s="202"/>
      <c r="G33" s="202"/>
      <c r="H33" s="202"/>
      <c r="I33" s="202"/>
      <c r="J33" s="202"/>
      <c r="K33" s="202"/>
      <c r="L33" s="202"/>
      <c r="M33" s="201"/>
      <c r="N33" s="200"/>
    </row>
    <row r="34" spans="2:19" x14ac:dyDescent="0.25">
      <c r="B34" s="165"/>
      <c r="C34" s="191"/>
      <c r="D34" s="167"/>
      <c r="E34" s="167"/>
      <c r="F34" s="167"/>
      <c r="G34" s="167"/>
      <c r="H34" s="167"/>
      <c r="I34" s="167"/>
      <c r="J34" s="167"/>
      <c r="K34" s="167"/>
      <c r="L34" s="167"/>
      <c r="M34" s="166"/>
      <c r="N34" s="160"/>
    </row>
    <row r="35" spans="2:19" x14ac:dyDescent="0.25">
      <c r="B35" s="165"/>
      <c r="C35" s="606" t="s">
        <v>405</v>
      </c>
      <c r="D35" s="606"/>
      <c r="E35" s="198"/>
      <c r="F35" s="198"/>
      <c r="G35" s="198"/>
      <c r="H35" s="198"/>
      <c r="I35" s="198"/>
      <c r="J35" s="198"/>
      <c r="K35" s="198"/>
      <c r="L35" s="198"/>
      <c r="M35" s="197"/>
      <c r="N35" s="196"/>
      <c r="O35" s="182"/>
      <c r="P35" s="182"/>
      <c r="Q35" s="182"/>
      <c r="R35" s="182"/>
      <c r="S35" s="182"/>
    </row>
    <row r="36" spans="2:19" ht="15.75" thickBot="1" x14ac:dyDescent="0.3">
      <c r="B36" s="165"/>
      <c r="C36" s="195"/>
      <c r="D36" s="198"/>
      <c r="E36" s="198"/>
      <c r="F36" s="198"/>
      <c r="G36" s="198"/>
      <c r="H36" s="198"/>
      <c r="I36" s="198"/>
      <c r="J36" s="198"/>
      <c r="K36" s="198"/>
      <c r="L36" s="198"/>
      <c r="M36" s="197"/>
      <c r="N36" s="196"/>
      <c r="O36" s="182"/>
      <c r="P36" s="182"/>
      <c r="Q36" s="182"/>
      <c r="R36" s="182"/>
      <c r="S36" s="182"/>
    </row>
    <row r="37" spans="2:19" ht="39.950000000000003" customHeight="1" x14ac:dyDescent="0.25">
      <c r="B37" s="165"/>
      <c r="C37" s="575" t="s">
        <v>406</v>
      </c>
      <c r="D37" s="576"/>
      <c r="E37" s="600"/>
      <c r="F37" s="600"/>
      <c r="G37" s="601"/>
      <c r="H37" s="167"/>
      <c r="I37" s="167"/>
      <c r="J37" s="167"/>
      <c r="K37" s="167"/>
      <c r="L37" s="167"/>
      <c r="M37" s="166"/>
      <c r="N37" s="160"/>
    </row>
    <row r="38" spans="2:19" ht="60" customHeight="1" thickBot="1" x14ac:dyDescent="0.3">
      <c r="B38" s="165"/>
      <c r="C38" s="598" t="s">
        <v>407</v>
      </c>
      <c r="D38" s="599"/>
      <c r="E38" s="586" t="s">
        <v>299</v>
      </c>
      <c r="F38" s="586"/>
      <c r="G38" s="587"/>
      <c r="H38" s="167"/>
      <c r="I38" s="167"/>
      <c r="J38" s="167"/>
      <c r="K38" s="167"/>
      <c r="L38" s="167"/>
      <c r="M38" s="166"/>
      <c r="N38" s="160"/>
    </row>
    <row r="39" spans="2:19" x14ac:dyDescent="0.25">
      <c r="B39" s="165"/>
      <c r="C39" s="191"/>
      <c r="D39" s="167"/>
      <c r="E39" s="167"/>
      <c r="F39" s="167"/>
      <c r="G39" s="167"/>
      <c r="H39" s="167"/>
      <c r="I39" s="167"/>
      <c r="J39" s="167"/>
      <c r="K39" s="167"/>
      <c r="L39" s="167"/>
      <c r="M39" s="166"/>
      <c r="N39" s="160"/>
    </row>
    <row r="40" spans="2:19" x14ac:dyDescent="0.25">
      <c r="B40" s="165"/>
      <c r="C40" s="191"/>
      <c r="D40" s="167"/>
      <c r="E40" s="167"/>
      <c r="F40" s="167"/>
      <c r="G40" s="167"/>
      <c r="H40" s="167"/>
      <c r="I40" s="167"/>
      <c r="J40" s="167"/>
      <c r="K40" s="167"/>
      <c r="L40" s="167"/>
      <c r="M40" s="166"/>
      <c r="N40" s="160"/>
    </row>
    <row r="41" spans="2:19" ht="15" customHeight="1" x14ac:dyDescent="0.25">
      <c r="B41" s="165"/>
      <c r="C41" s="606" t="s">
        <v>408</v>
      </c>
      <c r="D41" s="606"/>
      <c r="E41" s="186"/>
      <c r="F41" s="186"/>
      <c r="G41" s="186"/>
      <c r="H41" s="186"/>
      <c r="I41" s="186"/>
      <c r="J41" s="186"/>
      <c r="K41" s="186"/>
      <c r="L41" s="186"/>
      <c r="M41" s="185"/>
      <c r="N41" s="184"/>
      <c r="O41" s="183"/>
      <c r="P41" s="183"/>
      <c r="Q41" s="183"/>
      <c r="R41" s="183"/>
      <c r="S41" s="183"/>
    </row>
    <row r="42" spans="2:19" ht="15.75" thickBot="1" x14ac:dyDescent="0.3">
      <c r="B42" s="165"/>
      <c r="C42" s="195"/>
      <c r="D42" s="186"/>
      <c r="E42" s="186"/>
      <c r="F42" s="186"/>
      <c r="G42" s="186"/>
      <c r="H42" s="186"/>
      <c r="I42" s="186"/>
      <c r="J42" s="186"/>
      <c r="K42" s="186"/>
      <c r="L42" s="186"/>
      <c r="M42" s="185"/>
      <c r="N42" s="184"/>
      <c r="O42" s="183"/>
      <c r="P42" s="183"/>
      <c r="Q42" s="183"/>
      <c r="R42" s="183"/>
      <c r="S42" s="183"/>
    </row>
    <row r="43" spans="2:19" s="8" customFormat="1" ht="126.75" customHeight="1" x14ac:dyDescent="0.25">
      <c r="B43" s="194"/>
      <c r="C43" s="602" t="s">
        <v>409</v>
      </c>
      <c r="D43" s="603"/>
      <c r="E43" s="590" t="s">
        <v>1147</v>
      </c>
      <c r="F43" s="591"/>
      <c r="G43" s="592"/>
      <c r="H43" s="193"/>
      <c r="I43" s="193"/>
      <c r="J43" s="193"/>
      <c r="K43" s="193"/>
      <c r="L43" s="193"/>
      <c r="M43" s="192"/>
      <c r="N43" s="73"/>
    </row>
    <row r="44" spans="2:19" s="8" customFormat="1" ht="39.950000000000003" customHeight="1" x14ac:dyDescent="0.25">
      <c r="B44" s="194"/>
      <c r="C44" s="604" t="s">
        <v>410</v>
      </c>
      <c r="D44" s="605"/>
      <c r="E44" s="593" t="s">
        <v>411</v>
      </c>
      <c r="F44" s="593"/>
      <c r="G44" s="594"/>
      <c r="H44" s="193"/>
      <c r="I44" s="193"/>
      <c r="J44" s="193"/>
      <c r="K44" s="193"/>
      <c r="L44" s="193"/>
      <c r="M44" s="192"/>
      <c r="N44" s="73"/>
    </row>
    <row r="45" spans="2:19" s="8" customFormat="1" ht="81" customHeight="1" x14ac:dyDescent="0.25">
      <c r="B45" s="194"/>
      <c r="C45" s="604" t="s">
        <v>412</v>
      </c>
      <c r="D45" s="605"/>
      <c r="E45" s="595" t="s">
        <v>413</v>
      </c>
      <c r="F45" s="593"/>
      <c r="G45" s="594"/>
      <c r="H45" s="193"/>
      <c r="I45" s="193"/>
      <c r="J45" s="193"/>
      <c r="K45" s="193"/>
      <c r="L45" s="193"/>
      <c r="M45" s="192"/>
      <c r="N45" s="73"/>
    </row>
    <row r="46" spans="2:19" s="8" customFormat="1" ht="41.1" customHeight="1" thickBot="1" x14ac:dyDescent="0.3">
      <c r="B46" s="194"/>
      <c r="C46" s="598" t="s">
        <v>414</v>
      </c>
      <c r="D46" s="599"/>
      <c r="E46" s="596" t="s">
        <v>415</v>
      </c>
      <c r="F46" s="596"/>
      <c r="G46" s="597"/>
      <c r="H46" s="193"/>
      <c r="I46" s="193"/>
      <c r="J46" s="193"/>
      <c r="K46" s="193"/>
      <c r="L46" s="193"/>
      <c r="M46" s="192"/>
      <c r="N46" s="73"/>
    </row>
    <row r="47" spans="2:19" x14ac:dyDescent="0.25">
      <c r="B47" s="165"/>
      <c r="C47" s="173"/>
      <c r="D47" s="167"/>
      <c r="E47" s="167"/>
      <c r="F47" s="167"/>
      <c r="G47" s="167"/>
      <c r="H47" s="167"/>
      <c r="I47" s="167"/>
      <c r="J47" s="167"/>
      <c r="K47" s="167"/>
      <c r="L47" s="167"/>
      <c r="M47" s="166"/>
      <c r="N47" s="160"/>
    </row>
    <row r="48" spans="2:19" x14ac:dyDescent="0.25">
      <c r="B48" s="165"/>
      <c r="C48" s="167"/>
      <c r="D48" s="167"/>
      <c r="E48" s="167"/>
      <c r="F48" s="167"/>
      <c r="G48" s="167"/>
      <c r="H48" s="167"/>
      <c r="I48" s="167"/>
      <c r="J48" s="167"/>
      <c r="K48" s="167"/>
      <c r="L48" s="167"/>
      <c r="M48" s="166"/>
      <c r="N48" s="160"/>
    </row>
    <row r="49" spans="2:21" x14ac:dyDescent="0.25">
      <c r="B49" s="165"/>
      <c r="C49" s="169" t="s">
        <v>416</v>
      </c>
      <c r="D49" s="167"/>
      <c r="E49" s="167"/>
      <c r="F49" s="167"/>
      <c r="G49" s="167"/>
      <c r="H49" s="167"/>
      <c r="I49" s="167"/>
      <c r="J49" s="167"/>
      <c r="K49" s="167"/>
      <c r="L49" s="167"/>
      <c r="M49" s="166"/>
      <c r="N49" s="160"/>
    </row>
    <row r="50" spans="2:21" ht="15.75" thickBot="1" x14ac:dyDescent="0.3">
      <c r="B50" s="165"/>
      <c r="C50" s="167"/>
      <c r="D50" s="173"/>
      <c r="E50" s="167"/>
      <c r="F50" s="167"/>
      <c r="G50" s="167"/>
      <c r="H50" s="167"/>
      <c r="I50" s="167"/>
      <c r="J50" s="167"/>
      <c r="K50" s="167"/>
      <c r="L50" s="167"/>
      <c r="M50" s="166"/>
      <c r="N50" s="160"/>
    </row>
    <row r="51" spans="2:21" ht="50.25" customHeight="1" x14ac:dyDescent="0.25">
      <c r="B51" s="165"/>
      <c r="C51" s="602" t="s">
        <v>417</v>
      </c>
      <c r="D51" s="603"/>
      <c r="E51" s="611"/>
      <c r="F51" s="611"/>
      <c r="G51" s="612"/>
      <c r="H51" s="191"/>
      <c r="I51" s="191"/>
      <c r="J51" s="191"/>
      <c r="K51" s="173"/>
      <c r="L51" s="173"/>
      <c r="M51" s="172"/>
      <c r="N51" s="171"/>
      <c r="O51" s="170"/>
      <c r="P51" s="170"/>
      <c r="Q51" s="170"/>
      <c r="R51" s="170"/>
      <c r="S51" s="170"/>
      <c r="T51" s="170"/>
      <c r="U51" s="170"/>
    </row>
    <row r="52" spans="2:21" ht="168" customHeight="1" x14ac:dyDescent="0.25">
      <c r="B52" s="165"/>
      <c r="C52" s="604" t="s">
        <v>418</v>
      </c>
      <c r="D52" s="605"/>
      <c r="E52" s="607" t="s">
        <v>419</v>
      </c>
      <c r="F52" s="607"/>
      <c r="G52" s="608"/>
      <c r="H52" s="191"/>
      <c r="I52" s="191"/>
      <c r="J52" s="191"/>
      <c r="K52" s="173"/>
      <c r="L52" s="173"/>
      <c r="M52" s="172"/>
      <c r="N52" s="171"/>
      <c r="O52" s="170"/>
      <c r="P52" s="170"/>
      <c r="Q52" s="170"/>
      <c r="R52" s="170"/>
      <c r="S52" s="170"/>
      <c r="T52" s="170"/>
      <c r="U52" s="170"/>
    </row>
    <row r="53" spans="2:21" ht="50.25" customHeight="1" thickBot="1" x14ac:dyDescent="0.3">
      <c r="B53" s="165"/>
      <c r="C53" s="598" t="s">
        <v>420</v>
      </c>
      <c r="D53" s="599"/>
      <c r="E53" s="609" t="s">
        <v>421</v>
      </c>
      <c r="F53" s="609"/>
      <c r="G53" s="610"/>
      <c r="H53" s="191"/>
      <c r="I53" s="191"/>
      <c r="J53" s="191"/>
      <c r="K53" s="173"/>
      <c r="L53" s="173"/>
      <c r="M53" s="172"/>
      <c r="N53" s="171"/>
      <c r="O53" s="170"/>
      <c r="P53" s="170"/>
      <c r="Q53" s="170"/>
      <c r="R53" s="170"/>
      <c r="S53" s="170"/>
      <c r="T53" s="170"/>
      <c r="U53" s="170"/>
    </row>
    <row r="54" spans="2:21" customFormat="1" ht="15" customHeight="1" thickBot="1" x14ac:dyDescent="0.3">
      <c r="B54" s="65"/>
      <c r="C54" s="66"/>
      <c r="D54" s="66"/>
      <c r="E54" s="66"/>
      <c r="F54" s="66"/>
      <c r="G54" s="66"/>
      <c r="H54" s="66"/>
      <c r="I54" s="66"/>
      <c r="J54" s="66"/>
      <c r="K54" s="66"/>
      <c r="L54" s="66"/>
      <c r="M54" s="67"/>
      <c r="N54" s="66"/>
    </row>
    <row r="55" spans="2:21" s="182" customFormat="1" ht="87.75" customHeight="1" x14ac:dyDescent="0.25">
      <c r="B55" s="190"/>
      <c r="C55" s="189" t="s">
        <v>422</v>
      </c>
      <c r="D55" s="188" t="s">
        <v>423</v>
      </c>
      <c r="E55" s="188" t="s">
        <v>424</v>
      </c>
      <c r="F55" s="188" t="s">
        <v>425</v>
      </c>
      <c r="G55" s="188" t="s">
        <v>426</v>
      </c>
      <c r="H55" s="188" t="s">
        <v>427</v>
      </c>
      <c r="I55" s="188" t="s">
        <v>428</v>
      </c>
      <c r="J55" s="187" t="s">
        <v>429</v>
      </c>
      <c r="K55" s="186"/>
      <c r="L55" s="186"/>
      <c r="M55" s="185"/>
      <c r="N55" s="184"/>
      <c r="O55" s="183"/>
      <c r="P55" s="183"/>
      <c r="Q55" s="183"/>
      <c r="R55" s="183"/>
      <c r="S55" s="183"/>
      <c r="T55" s="183"/>
      <c r="U55" s="183"/>
    </row>
    <row r="56" spans="2:21" ht="30" customHeight="1" x14ac:dyDescent="0.25">
      <c r="B56" s="165"/>
      <c r="C56" s="181" t="s">
        <v>430</v>
      </c>
      <c r="D56" s="179"/>
      <c r="E56" s="179"/>
      <c r="F56" s="179"/>
      <c r="G56" s="179"/>
      <c r="H56" s="179"/>
      <c r="I56" s="179"/>
      <c r="J56" s="178"/>
      <c r="K56" s="173"/>
      <c r="L56" s="173"/>
      <c r="M56" s="172"/>
      <c r="N56" s="171"/>
      <c r="O56" s="170"/>
      <c r="P56" s="170"/>
      <c r="Q56" s="170"/>
      <c r="R56" s="170"/>
      <c r="S56" s="170"/>
      <c r="T56" s="170"/>
      <c r="U56" s="170"/>
    </row>
    <row r="57" spans="2:21" ht="30" customHeight="1" x14ac:dyDescent="0.25">
      <c r="B57" s="165"/>
      <c r="C57" s="181" t="s">
        <v>431</v>
      </c>
      <c r="D57" s="179"/>
      <c r="E57" s="179"/>
      <c r="F57" s="179"/>
      <c r="G57" s="179"/>
      <c r="H57" s="179"/>
      <c r="I57" s="179"/>
      <c r="J57" s="178"/>
      <c r="K57" s="173"/>
      <c r="L57" s="173"/>
      <c r="M57" s="172"/>
      <c r="N57" s="171"/>
      <c r="O57" s="170"/>
      <c r="P57" s="170"/>
      <c r="Q57" s="170"/>
      <c r="R57" s="170"/>
      <c r="S57" s="170"/>
      <c r="T57" s="170"/>
      <c r="U57" s="170"/>
    </row>
    <row r="58" spans="2:21" ht="30" customHeight="1" x14ac:dyDescent="0.25">
      <c r="B58" s="165"/>
      <c r="C58" s="181" t="s">
        <v>432</v>
      </c>
      <c r="D58" s="179"/>
      <c r="E58" s="179"/>
      <c r="F58" s="179"/>
      <c r="G58" s="179"/>
      <c r="H58" s="179"/>
      <c r="I58" s="179"/>
      <c r="J58" s="178"/>
      <c r="K58" s="173"/>
      <c r="L58" s="173"/>
      <c r="M58" s="172"/>
      <c r="N58" s="171"/>
      <c r="O58" s="170"/>
      <c r="P58" s="170"/>
      <c r="Q58" s="170"/>
      <c r="R58" s="170"/>
      <c r="S58" s="170"/>
      <c r="T58" s="170"/>
      <c r="U58" s="170"/>
    </row>
    <row r="59" spans="2:21" ht="30" customHeight="1" x14ac:dyDescent="0.25">
      <c r="B59" s="165"/>
      <c r="C59" s="181" t="s">
        <v>433</v>
      </c>
      <c r="D59" s="179"/>
      <c r="E59" s="179"/>
      <c r="F59" s="179"/>
      <c r="G59" s="179"/>
      <c r="H59" s="179"/>
      <c r="I59" s="179"/>
      <c r="J59" s="178"/>
      <c r="K59" s="173"/>
      <c r="L59" s="173"/>
      <c r="M59" s="172"/>
      <c r="N59" s="171"/>
      <c r="O59" s="170"/>
      <c r="P59" s="170"/>
      <c r="Q59" s="170"/>
      <c r="R59" s="170"/>
      <c r="S59" s="170"/>
      <c r="T59" s="170"/>
      <c r="U59" s="170"/>
    </row>
    <row r="60" spans="2:21" ht="30" customHeight="1" x14ac:dyDescent="0.25">
      <c r="B60" s="165"/>
      <c r="C60" s="181" t="s">
        <v>434</v>
      </c>
      <c r="D60" s="180"/>
      <c r="E60" s="179"/>
      <c r="F60" s="179"/>
      <c r="G60" s="179"/>
      <c r="H60" s="179"/>
      <c r="I60" s="179"/>
      <c r="J60" s="178"/>
      <c r="K60" s="173"/>
      <c r="L60" s="173"/>
      <c r="M60" s="172"/>
      <c r="N60" s="171"/>
      <c r="O60" s="170"/>
      <c r="P60" s="170"/>
      <c r="Q60" s="170"/>
      <c r="R60" s="170"/>
      <c r="S60" s="170"/>
      <c r="T60" s="170"/>
      <c r="U60" s="170"/>
    </row>
    <row r="61" spans="2:21" ht="30" customHeight="1" thickBot="1" x14ac:dyDescent="0.3">
      <c r="B61" s="165"/>
      <c r="C61" s="177"/>
      <c r="D61" s="176"/>
      <c r="E61" s="175"/>
      <c r="F61" s="175"/>
      <c r="G61" s="175"/>
      <c r="H61" s="175"/>
      <c r="I61" s="175"/>
      <c r="J61" s="174"/>
      <c r="K61" s="173"/>
      <c r="L61" s="173"/>
      <c r="M61" s="172"/>
      <c r="N61" s="171"/>
      <c r="O61" s="170"/>
      <c r="P61" s="170"/>
      <c r="Q61" s="170"/>
      <c r="R61" s="170"/>
      <c r="S61" s="170"/>
      <c r="T61" s="170"/>
      <c r="U61" s="170"/>
    </row>
    <row r="62" spans="2:21" x14ac:dyDescent="0.25">
      <c r="B62" s="165"/>
      <c r="C62" s="167"/>
      <c r="D62" s="167"/>
      <c r="E62" s="167"/>
      <c r="F62" s="167"/>
      <c r="G62" s="167"/>
      <c r="H62" s="167"/>
      <c r="I62" s="167"/>
      <c r="J62" s="167"/>
      <c r="K62" s="167"/>
      <c r="L62" s="167"/>
      <c r="M62" s="166"/>
      <c r="N62" s="160"/>
    </row>
    <row r="63" spans="2:21" x14ac:dyDescent="0.25">
      <c r="B63" s="165"/>
      <c r="C63" s="169" t="s">
        <v>435</v>
      </c>
      <c r="D63" s="167"/>
      <c r="E63" s="167"/>
      <c r="F63" s="167"/>
      <c r="G63" s="167"/>
      <c r="H63" s="167"/>
      <c r="I63" s="167"/>
      <c r="J63" s="167"/>
      <c r="K63" s="167"/>
      <c r="L63" s="167"/>
      <c r="M63" s="166"/>
      <c r="N63" s="160"/>
    </row>
    <row r="64" spans="2:21" ht="15.75" thickBot="1" x14ac:dyDescent="0.3">
      <c r="B64" s="165"/>
      <c r="C64" s="169"/>
      <c r="D64" s="167"/>
      <c r="E64" s="167"/>
      <c r="F64" s="167"/>
      <c r="G64" s="167"/>
      <c r="H64" s="167"/>
      <c r="I64" s="167"/>
      <c r="J64" s="167"/>
      <c r="K64" s="167"/>
      <c r="L64" s="167"/>
      <c r="M64" s="166"/>
      <c r="N64" s="160"/>
    </row>
    <row r="65" spans="2:14" ht="60" customHeight="1" thickBot="1" x14ac:dyDescent="0.3">
      <c r="B65" s="165"/>
      <c r="C65" s="613" t="s">
        <v>436</v>
      </c>
      <c r="D65" s="614"/>
      <c r="E65" s="588"/>
      <c r="F65" s="589"/>
      <c r="G65" s="167"/>
      <c r="H65" s="167"/>
      <c r="I65" s="167"/>
      <c r="J65" s="167"/>
      <c r="K65" s="167"/>
      <c r="L65" s="167"/>
      <c r="M65" s="166"/>
      <c r="N65" s="160"/>
    </row>
    <row r="66" spans="2:14" ht="15.75" thickBot="1" x14ac:dyDescent="0.3">
      <c r="B66" s="165"/>
      <c r="C66" s="168"/>
      <c r="D66" s="168"/>
      <c r="E66" s="167"/>
      <c r="F66" s="167"/>
      <c r="G66" s="167"/>
      <c r="H66" s="167"/>
      <c r="I66" s="167"/>
      <c r="J66" s="167"/>
      <c r="K66" s="167"/>
      <c r="L66" s="167"/>
      <c r="M66" s="166"/>
      <c r="N66" s="160"/>
    </row>
    <row r="67" spans="2:14" ht="45" customHeight="1" x14ac:dyDescent="0.25">
      <c r="B67" s="165"/>
      <c r="C67" s="615" t="s">
        <v>437</v>
      </c>
      <c r="D67" s="616"/>
      <c r="E67" s="616" t="s">
        <v>438</v>
      </c>
      <c r="F67" s="617"/>
      <c r="G67" s="167"/>
      <c r="H67" s="167"/>
      <c r="I67" s="167"/>
      <c r="J67" s="167"/>
      <c r="K67" s="167"/>
      <c r="L67" s="167"/>
      <c r="M67" s="166"/>
      <c r="N67" s="160"/>
    </row>
    <row r="68" spans="2:14" ht="45" customHeight="1" x14ac:dyDescent="0.25">
      <c r="B68" s="165"/>
      <c r="C68" s="623"/>
      <c r="D68" s="624"/>
      <c r="E68" s="621"/>
      <c r="F68" s="622"/>
      <c r="G68" s="167"/>
      <c r="H68" s="167"/>
      <c r="I68" s="167"/>
      <c r="J68" s="167"/>
      <c r="K68" s="167"/>
      <c r="L68" s="167"/>
      <c r="M68" s="166"/>
      <c r="N68" s="160"/>
    </row>
    <row r="69" spans="2:14" ht="32.25" customHeight="1" thickBot="1" x14ac:dyDescent="0.3">
      <c r="B69" s="165"/>
      <c r="C69" s="618"/>
      <c r="D69" s="619"/>
      <c r="E69" s="619"/>
      <c r="F69" s="620"/>
      <c r="G69" s="167"/>
      <c r="H69" s="167"/>
      <c r="I69" s="167"/>
      <c r="J69" s="167"/>
      <c r="K69" s="167"/>
      <c r="L69" s="167"/>
      <c r="M69" s="166"/>
      <c r="N69" s="160"/>
    </row>
    <row r="70" spans="2:14" x14ac:dyDescent="0.25">
      <c r="B70" s="165"/>
      <c r="C70" s="160"/>
      <c r="D70" s="160"/>
      <c r="E70" s="160"/>
      <c r="F70" s="160"/>
      <c r="G70" s="160"/>
      <c r="H70" s="160"/>
      <c r="I70" s="160"/>
      <c r="J70" s="160"/>
      <c r="K70" s="160"/>
      <c r="L70" s="160"/>
      <c r="M70" s="164"/>
      <c r="N70" s="160"/>
    </row>
    <row r="71" spans="2:14" ht="15.75" thickBot="1" x14ac:dyDescent="0.3">
      <c r="B71" s="163"/>
      <c r="C71" s="162"/>
      <c r="D71" s="162"/>
      <c r="E71" s="162"/>
      <c r="F71" s="162"/>
      <c r="G71" s="162"/>
      <c r="H71" s="162"/>
      <c r="I71" s="162"/>
      <c r="J71" s="162"/>
      <c r="K71" s="162"/>
      <c r="L71" s="162"/>
      <c r="M71" s="161"/>
      <c r="N71" s="160"/>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276225</xdr:rowOff>
                  </from>
                  <to>
                    <xdr:col>5</xdr:col>
                    <xdr:colOff>3209925</xdr:colOff>
                    <xdr:row>7</xdr:row>
                    <xdr:rowOff>457200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5</xdr:col>
                    <xdr:colOff>1943100</xdr:colOff>
                    <xdr:row>7</xdr:row>
                    <xdr:rowOff>266700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466725</xdr:colOff>
                    <xdr:row>11</xdr:row>
                    <xdr:rowOff>28575</xdr:rowOff>
                  </from>
                  <to>
                    <xdr:col>3</xdr:col>
                    <xdr:colOff>990600</xdr:colOff>
                    <xdr:row>12</xdr:row>
                    <xdr:rowOff>47625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1028700</xdr:colOff>
                    <xdr:row>11</xdr:row>
                    <xdr:rowOff>28575</xdr:rowOff>
                  </from>
                  <to>
                    <xdr:col>3</xdr:col>
                    <xdr:colOff>1533525</xdr:colOff>
                    <xdr:row>12</xdr:row>
                    <xdr:rowOff>47625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466725</xdr:colOff>
                    <xdr:row>12</xdr:row>
                    <xdr:rowOff>28575</xdr:rowOff>
                  </from>
                  <to>
                    <xdr:col>3</xdr:col>
                    <xdr:colOff>990600</xdr:colOff>
                    <xdr:row>13</xdr:row>
                    <xdr:rowOff>47625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1028700</xdr:colOff>
                    <xdr:row>12</xdr:row>
                    <xdr:rowOff>28575</xdr:rowOff>
                  </from>
                  <to>
                    <xdr:col>3</xdr:col>
                    <xdr:colOff>1533525</xdr:colOff>
                    <xdr:row>13</xdr:row>
                    <xdr:rowOff>47625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466725</xdr:colOff>
                    <xdr:row>13</xdr:row>
                    <xdr:rowOff>28575</xdr:rowOff>
                  </from>
                  <to>
                    <xdr:col>3</xdr:col>
                    <xdr:colOff>990600</xdr:colOff>
                    <xdr:row>14</xdr:row>
                    <xdr:rowOff>47625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1028700</xdr:colOff>
                    <xdr:row>13</xdr:row>
                    <xdr:rowOff>28575</xdr:rowOff>
                  </from>
                  <to>
                    <xdr:col>3</xdr:col>
                    <xdr:colOff>1533525</xdr:colOff>
                    <xdr:row>14</xdr:row>
                    <xdr:rowOff>47625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466725</xdr:colOff>
                    <xdr:row>14</xdr:row>
                    <xdr:rowOff>28575</xdr:rowOff>
                  </from>
                  <to>
                    <xdr:col>3</xdr:col>
                    <xdr:colOff>990600</xdr:colOff>
                    <xdr:row>14</xdr:row>
                    <xdr:rowOff>238125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1028700</xdr:colOff>
                    <xdr:row>14</xdr:row>
                    <xdr:rowOff>28575</xdr:rowOff>
                  </from>
                  <to>
                    <xdr:col>3</xdr:col>
                    <xdr:colOff>1533525</xdr:colOff>
                    <xdr:row>14</xdr:row>
                    <xdr:rowOff>238125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800100</xdr:colOff>
                    <xdr:row>10</xdr:row>
                    <xdr:rowOff>28575</xdr:rowOff>
                  </from>
                  <to>
                    <xdr:col>4</xdr:col>
                    <xdr:colOff>1304925</xdr:colOff>
                    <xdr:row>11</xdr:row>
                    <xdr:rowOff>47625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1343025</xdr:colOff>
                    <xdr:row>10</xdr:row>
                    <xdr:rowOff>28575</xdr:rowOff>
                  </from>
                  <to>
                    <xdr:col>4</xdr:col>
                    <xdr:colOff>1866900</xdr:colOff>
                    <xdr:row>11</xdr:row>
                    <xdr:rowOff>47625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800100</xdr:colOff>
                    <xdr:row>11</xdr:row>
                    <xdr:rowOff>28575</xdr:rowOff>
                  </from>
                  <to>
                    <xdr:col>4</xdr:col>
                    <xdr:colOff>1304925</xdr:colOff>
                    <xdr:row>12</xdr:row>
                    <xdr:rowOff>47625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1343025</xdr:colOff>
                    <xdr:row>11</xdr:row>
                    <xdr:rowOff>28575</xdr:rowOff>
                  </from>
                  <to>
                    <xdr:col>4</xdr:col>
                    <xdr:colOff>1866900</xdr:colOff>
                    <xdr:row>12</xdr:row>
                    <xdr:rowOff>47625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466725</xdr:colOff>
                    <xdr:row>15</xdr:row>
                    <xdr:rowOff>9525</xdr:rowOff>
                  </from>
                  <to>
                    <xdr:col>3</xdr:col>
                    <xdr:colOff>990600</xdr:colOff>
                    <xdr:row>16</xdr:row>
                    <xdr:rowOff>47625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1028700</xdr:colOff>
                    <xdr:row>15</xdr:row>
                    <xdr:rowOff>9525</xdr:rowOff>
                  </from>
                  <to>
                    <xdr:col>3</xdr:col>
                    <xdr:colOff>1533525</xdr:colOff>
                    <xdr:row>16</xdr:row>
                    <xdr:rowOff>47625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466725</xdr:colOff>
                    <xdr:row>16</xdr:row>
                    <xdr:rowOff>9525</xdr:rowOff>
                  </from>
                  <to>
                    <xdr:col>3</xdr:col>
                    <xdr:colOff>990600</xdr:colOff>
                    <xdr:row>17</xdr:row>
                    <xdr:rowOff>47625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1028700</xdr:colOff>
                    <xdr:row>16</xdr:row>
                    <xdr:rowOff>9525</xdr:rowOff>
                  </from>
                  <to>
                    <xdr:col>3</xdr:col>
                    <xdr:colOff>1533525</xdr:colOff>
                    <xdr:row>17</xdr:row>
                    <xdr:rowOff>47625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466725</xdr:colOff>
                    <xdr:row>17</xdr:row>
                    <xdr:rowOff>28575</xdr:rowOff>
                  </from>
                  <to>
                    <xdr:col>3</xdr:col>
                    <xdr:colOff>990600</xdr:colOff>
                    <xdr:row>18</xdr:row>
                    <xdr:rowOff>47625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1028700</xdr:colOff>
                    <xdr:row>17</xdr:row>
                    <xdr:rowOff>28575</xdr:rowOff>
                  </from>
                  <to>
                    <xdr:col>3</xdr:col>
                    <xdr:colOff>1533525</xdr:colOff>
                    <xdr:row>18</xdr:row>
                    <xdr:rowOff>47625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466725</xdr:colOff>
                    <xdr:row>18</xdr:row>
                    <xdr:rowOff>28575</xdr:rowOff>
                  </from>
                  <to>
                    <xdr:col>3</xdr:col>
                    <xdr:colOff>990600</xdr:colOff>
                    <xdr:row>19</xdr:row>
                    <xdr:rowOff>47625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1028700</xdr:colOff>
                    <xdr:row>18</xdr:row>
                    <xdr:rowOff>28575</xdr:rowOff>
                  </from>
                  <to>
                    <xdr:col>3</xdr:col>
                    <xdr:colOff>1533525</xdr:colOff>
                    <xdr:row>19</xdr:row>
                    <xdr:rowOff>47625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466725</xdr:colOff>
                    <xdr:row>19</xdr:row>
                    <xdr:rowOff>28575</xdr:rowOff>
                  </from>
                  <to>
                    <xdr:col>3</xdr:col>
                    <xdr:colOff>990600</xdr:colOff>
                    <xdr:row>20</xdr:row>
                    <xdr:rowOff>47625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1028700</xdr:colOff>
                    <xdr:row>19</xdr:row>
                    <xdr:rowOff>28575</xdr:rowOff>
                  </from>
                  <to>
                    <xdr:col>3</xdr:col>
                    <xdr:colOff>1533525</xdr:colOff>
                    <xdr:row>20</xdr:row>
                    <xdr:rowOff>47625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466725</xdr:colOff>
                    <xdr:row>20</xdr:row>
                    <xdr:rowOff>9525</xdr:rowOff>
                  </from>
                  <to>
                    <xdr:col>3</xdr:col>
                    <xdr:colOff>990600</xdr:colOff>
                    <xdr:row>21</xdr:row>
                    <xdr:rowOff>47625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1028700</xdr:colOff>
                    <xdr:row>20</xdr:row>
                    <xdr:rowOff>9525</xdr:rowOff>
                  </from>
                  <to>
                    <xdr:col>3</xdr:col>
                    <xdr:colOff>1533525</xdr:colOff>
                    <xdr:row>21</xdr:row>
                    <xdr:rowOff>47625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466725</xdr:colOff>
                    <xdr:row>21</xdr:row>
                    <xdr:rowOff>9525</xdr:rowOff>
                  </from>
                  <to>
                    <xdr:col>3</xdr:col>
                    <xdr:colOff>990600</xdr:colOff>
                    <xdr:row>21</xdr:row>
                    <xdr:rowOff>238125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1028700</xdr:colOff>
                    <xdr:row>21</xdr:row>
                    <xdr:rowOff>9525</xdr:rowOff>
                  </from>
                  <to>
                    <xdr:col>3</xdr:col>
                    <xdr:colOff>1533525</xdr:colOff>
                    <xdr:row>21</xdr:row>
                    <xdr:rowOff>238125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466725</xdr:colOff>
                    <xdr:row>22</xdr:row>
                    <xdr:rowOff>9525</xdr:rowOff>
                  </from>
                  <to>
                    <xdr:col>3</xdr:col>
                    <xdr:colOff>990600</xdr:colOff>
                    <xdr:row>23</xdr:row>
                    <xdr:rowOff>38100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1028700</xdr:colOff>
                    <xdr:row>22</xdr:row>
                    <xdr:rowOff>9525</xdr:rowOff>
                  </from>
                  <to>
                    <xdr:col>3</xdr:col>
                    <xdr:colOff>1533525</xdr:colOff>
                    <xdr:row>23</xdr:row>
                    <xdr:rowOff>38100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466725</xdr:colOff>
                    <xdr:row>23</xdr:row>
                    <xdr:rowOff>9525</xdr:rowOff>
                  </from>
                  <to>
                    <xdr:col>3</xdr:col>
                    <xdr:colOff>990600</xdr:colOff>
                    <xdr:row>24</xdr:row>
                    <xdr:rowOff>38100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1028700</xdr:colOff>
                    <xdr:row>23</xdr:row>
                    <xdr:rowOff>9525</xdr:rowOff>
                  </from>
                  <to>
                    <xdr:col>3</xdr:col>
                    <xdr:colOff>1533525</xdr:colOff>
                    <xdr:row>24</xdr:row>
                    <xdr:rowOff>38100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466725</xdr:colOff>
                    <xdr:row>24</xdr:row>
                    <xdr:rowOff>9525</xdr:rowOff>
                  </from>
                  <to>
                    <xdr:col>3</xdr:col>
                    <xdr:colOff>990600</xdr:colOff>
                    <xdr:row>25</xdr:row>
                    <xdr:rowOff>38100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1028700</xdr:colOff>
                    <xdr:row>24</xdr:row>
                    <xdr:rowOff>9525</xdr:rowOff>
                  </from>
                  <to>
                    <xdr:col>3</xdr:col>
                    <xdr:colOff>1533525</xdr:colOff>
                    <xdr:row>25</xdr:row>
                    <xdr:rowOff>38100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800100</xdr:colOff>
                    <xdr:row>24</xdr:row>
                    <xdr:rowOff>9525</xdr:rowOff>
                  </from>
                  <to>
                    <xdr:col>4</xdr:col>
                    <xdr:colOff>1304925</xdr:colOff>
                    <xdr:row>25</xdr:row>
                    <xdr:rowOff>38100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1343025</xdr:colOff>
                    <xdr:row>24</xdr:row>
                    <xdr:rowOff>9525</xdr:rowOff>
                  </from>
                  <to>
                    <xdr:col>4</xdr:col>
                    <xdr:colOff>1866900</xdr:colOff>
                    <xdr:row>25</xdr:row>
                    <xdr:rowOff>38100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800100</xdr:colOff>
                    <xdr:row>23</xdr:row>
                    <xdr:rowOff>9525</xdr:rowOff>
                  </from>
                  <to>
                    <xdr:col>4</xdr:col>
                    <xdr:colOff>1304925</xdr:colOff>
                    <xdr:row>24</xdr:row>
                    <xdr:rowOff>38100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1343025</xdr:colOff>
                    <xdr:row>23</xdr:row>
                    <xdr:rowOff>9525</xdr:rowOff>
                  </from>
                  <to>
                    <xdr:col>4</xdr:col>
                    <xdr:colOff>1866900</xdr:colOff>
                    <xdr:row>24</xdr:row>
                    <xdr:rowOff>38100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800100</xdr:colOff>
                    <xdr:row>22</xdr:row>
                    <xdr:rowOff>9525</xdr:rowOff>
                  </from>
                  <to>
                    <xdr:col>4</xdr:col>
                    <xdr:colOff>1304925</xdr:colOff>
                    <xdr:row>23</xdr:row>
                    <xdr:rowOff>38100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1343025</xdr:colOff>
                    <xdr:row>22</xdr:row>
                    <xdr:rowOff>9525</xdr:rowOff>
                  </from>
                  <to>
                    <xdr:col>4</xdr:col>
                    <xdr:colOff>1866900</xdr:colOff>
                    <xdr:row>23</xdr:row>
                    <xdr:rowOff>38100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800100</xdr:colOff>
                    <xdr:row>21</xdr:row>
                    <xdr:rowOff>9525</xdr:rowOff>
                  </from>
                  <to>
                    <xdr:col>4</xdr:col>
                    <xdr:colOff>1304925</xdr:colOff>
                    <xdr:row>21</xdr:row>
                    <xdr:rowOff>238125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1343025</xdr:colOff>
                    <xdr:row>21</xdr:row>
                    <xdr:rowOff>9525</xdr:rowOff>
                  </from>
                  <to>
                    <xdr:col>4</xdr:col>
                    <xdr:colOff>1866900</xdr:colOff>
                    <xdr:row>21</xdr:row>
                    <xdr:rowOff>238125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800100</xdr:colOff>
                    <xdr:row>20</xdr:row>
                    <xdr:rowOff>9525</xdr:rowOff>
                  </from>
                  <to>
                    <xdr:col>4</xdr:col>
                    <xdr:colOff>1304925</xdr:colOff>
                    <xdr:row>21</xdr:row>
                    <xdr:rowOff>47625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1343025</xdr:colOff>
                    <xdr:row>20</xdr:row>
                    <xdr:rowOff>9525</xdr:rowOff>
                  </from>
                  <to>
                    <xdr:col>4</xdr:col>
                    <xdr:colOff>1866900</xdr:colOff>
                    <xdr:row>21</xdr:row>
                    <xdr:rowOff>47625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800100</xdr:colOff>
                    <xdr:row>19</xdr:row>
                    <xdr:rowOff>28575</xdr:rowOff>
                  </from>
                  <to>
                    <xdr:col>4</xdr:col>
                    <xdr:colOff>1304925</xdr:colOff>
                    <xdr:row>20</xdr:row>
                    <xdr:rowOff>47625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1343025</xdr:colOff>
                    <xdr:row>19</xdr:row>
                    <xdr:rowOff>28575</xdr:rowOff>
                  </from>
                  <to>
                    <xdr:col>4</xdr:col>
                    <xdr:colOff>1866900</xdr:colOff>
                    <xdr:row>20</xdr:row>
                    <xdr:rowOff>47625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800100</xdr:colOff>
                    <xdr:row>18</xdr:row>
                    <xdr:rowOff>28575</xdr:rowOff>
                  </from>
                  <to>
                    <xdr:col>4</xdr:col>
                    <xdr:colOff>1304925</xdr:colOff>
                    <xdr:row>19</xdr:row>
                    <xdr:rowOff>47625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1343025</xdr:colOff>
                    <xdr:row>18</xdr:row>
                    <xdr:rowOff>28575</xdr:rowOff>
                  </from>
                  <to>
                    <xdr:col>4</xdr:col>
                    <xdr:colOff>1866900</xdr:colOff>
                    <xdr:row>19</xdr:row>
                    <xdr:rowOff>47625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800100</xdr:colOff>
                    <xdr:row>17</xdr:row>
                    <xdr:rowOff>28575</xdr:rowOff>
                  </from>
                  <to>
                    <xdr:col>4</xdr:col>
                    <xdr:colOff>1304925</xdr:colOff>
                    <xdr:row>18</xdr:row>
                    <xdr:rowOff>47625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1343025</xdr:colOff>
                    <xdr:row>17</xdr:row>
                    <xdr:rowOff>28575</xdr:rowOff>
                  </from>
                  <to>
                    <xdr:col>4</xdr:col>
                    <xdr:colOff>1866900</xdr:colOff>
                    <xdr:row>18</xdr:row>
                    <xdr:rowOff>47625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800100</xdr:colOff>
                    <xdr:row>16</xdr:row>
                    <xdr:rowOff>9525</xdr:rowOff>
                  </from>
                  <to>
                    <xdr:col>4</xdr:col>
                    <xdr:colOff>1304925</xdr:colOff>
                    <xdr:row>17</xdr:row>
                    <xdr:rowOff>47625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1343025</xdr:colOff>
                    <xdr:row>16</xdr:row>
                    <xdr:rowOff>9525</xdr:rowOff>
                  </from>
                  <to>
                    <xdr:col>4</xdr:col>
                    <xdr:colOff>1866900</xdr:colOff>
                    <xdr:row>17</xdr:row>
                    <xdr:rowOff>47625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800100</xdr:colOff>
                    <xdr:row>15</xdr:row>
                    <xdr:rowOff>9525</xdr:rowOff>
                  </from>
                  <to>
                    <xdr:col>4</xdr:col>
                    <xdr:colOff>1304925</xdr:colOff>
                    <xdr:row>16</xdr:row>
                    <xdr:rowOff>47625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1343025</xdr:colOff>
                    <xdr:row>15</xdr:row>
                    <xdr:rowOff>9525</xdr:rowOff>
                  </from>
                  <to>
                    <xdr:col>4</xdr:col>
                    <xdr:colOff>1866900</xdr:colOff>
                    <xdr:row>16</xdr:row>
                    <xdr:rowOff>47625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800100</xdr:colOff>
                    <xdr:row>14</xdr:row>
                    <xdr:rowOff>28575</xdr:rowOff>
                  </from>
                  <to>
                    <xdr:col>4</xdr:col>
                    <xdr:colOff>1304925</xdr:colOff>
                    <xdr:row>14</xdr:row>
                    <xdr:rowOff>238125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1343025</xdr:colOff>
                    <xdr:row>14</xdr:row>
                    <xdr:rowOff>28575</xdr:rowOff>
                  </from>
                  <to>
                    <xdr:col>4</xdr:col>
                    <xdr:colOff>1866900</xdr:colOff>
                    <xdr:row>14</xdr:row>
                    <xdr:rowOff>238125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800100</xdr:colOff>
                    <xdr:row>12</xdr:row>
                    <xdr:rowOff>28575</xdr:rowOff>
                  </from>
                  <to>
                    <xdr:col>4</xdr:col>
                    <xdr:colOff>1304925</xdr:colOff>
                    <xdr:row>13</xdr:row>
                    <xdr:rowOff>47625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1343025</xdr:colOff>
                    <xdr:row>12</xdr:row>
                    <xdr:rowOff>28575</xdr:rowOff>
                  </from>
                  <to>
                    <xdr:col>4</xdr:col>
                    <xdr:colOff>1866900</xdr:colOff>
                    <xdr:row>13</xdr:row>
                    <xdr:rowOff>47625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800100</xdr:colOff>
                    <xdr:row>13</xdr:row>
                    <xdr:rowOff>28575</xdr:rowOff>
                  </from>
                  <to>
                    <xdr:col>4</xdr:col>
                    <xdr:colOff>1304925</xdr:colOff>
                    <xdr:row>14</xdr:row>
                    <xdr:rowOff>47625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1343025</xdr:colOff>
                    <xdr:row>13</xdr:row>
                    <xdr:rowOff>28575</xdr:rowOff>
                  </from>
                  <to>
                    <xdr:col>4</xdr:col>
                    <xdr:colOff>1866900</xdr:colOff>
                    <xdr:row>14</xdr:row>
                    <xdr:rowOff>47625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466725</xdr:colOff>
                    <xdr:row>10</xdr:row>
                    <xdr:rowOff>28575</xdr:rowOff>
                  </from>
                  <to>
                    <xdr:col>3</xdr:col>
                    <xdr:colOff>990600</xdr:colOff>
                    <xdr:row>11</xdr:row>
                    <xdr:rowOff>47625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1028700</xdr:colOff>
                    <xdr:row>10</xdr:row>
                    <xdr:rowOff>28575</xdr:rowOff>
                  </from>
                  <to>
                    <xdr:col>3</xdr:col>
                    <xdr:colOff>1533525</xdr:colOff>
                    <xdr:row>11</xdr:row>
                    <xdr:rowOff>47625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800100</xdr:colOff>
                    <xdr:row>36</xdr:row>
                    <xdr:rowOff>47625</xdr:rowOff>
                  </from>
                  <to>
                    <xdr:col>4</xdr:col>
                    <xdr:colOff>1304925</xdr:colOff>
                    <xdr:row>37</xdr:row>
                    <xdr:rowOff>47625</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1343025</xdr:colOff>
                    <xdr:row>36</xdr:row>
                    <xdr:rowOff>47625</xdr:rowOff>
                  </from>
                  <to>
                    <xdr:col>4</xdr:col>
                    <xdr:colOff>1866900</xdr:colOff>
                    <xdr:row>37</xdr:row>
                    <xdr:rowOff>47625</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838200</xdr:colOff>
                    <xdr:row>50</xdr:row>
                    <xdr:rowOff>238125</xdr:rowOff>
                  </from>
                  <to>
                    <xdr:col>4</xdr:col>
                    <xdr:colOff>1562100</xdr:colOff>
                    <xdr:row>50</xdr:row>
                    <xdr:rowOff>571500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1609725</xdr:colOff>
                    <xdr:row>50</xdr:row>
                    <xdr:rowOff>238125</xdr:rowOff>
                  </from>
                  <to>
                    <xdr:col>4</xdr:col>
                    <xdr:colOff>2333625</xdr:colOff>
                    <xdr:row>50</xdr:row>
                    <xdr:rowOff>571500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2324100</xdr:colOff>
                    <xdr:row>50</xdr:row>
                    <xdr:rowOff>238125</xdr:rowOff>
                  </from>
                  <to>
                    <xdr:col>5</xdr:col>
                    <xdr:colOff>600075</xdr:colOff>
                    <xdr:row>50</xdr:row>
                    <xdr:rowOff>571500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800100</xdr:colOff>
                    <xdr:row>64</xdr:row>
                    <xdr:rowOff>142875</xdr:rowOff>
                  </from>
                  <to>
                    <xdr:col>4</xdr:col>
                    <xdr:colOff>1409700</xdr:colOff>
                    <xdr:row>65</xdr:row>
                    <xdr:rowOff>142875</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1457325</xdr:colOff>
                    <xdr:row>64</xdr:row>
                    <xdr:rowOff>142875</xdr:rowOff>
                  </from>
                  <to>
                    <xdr:col>4</xdr:col>
                    <xdr:colOff>2066925</xdr:colOff>
                    <xdr:row>65</xdr:row>
                    <xdr:rowOff>142875</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2057400</xdr:colOff>
                    <xdr:row>64</xdr:row>
                    <xdr:rowOff>142875</xdr:rowOff>
                  </from>
                  <to>
                    <xdr:col>5</xdr:col>
                    <xdr:colOff>152400</xdr:colOff>
                    <xdr:row>65</xdr:row>
                    <xdr:rowOff>142875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50"/>
  <sheetViews>
    <sheetView zoomScale="125" zoomScaleNormal="55" workbookViewId="0"/>
  </sheetViews>
  <sheetFormatPr defaultColWidth="9.140625" defaultRowHeight="15" x14ac:dyDescent="0.25"/>
  <cols>
    <col min="1" max="2" width="1.85546875" style="199" customWidth="1"/>
    <col min="3" max="3" width="56.140625" style="199" customWidth="1"/>
    <col min="4" max="4" width="35.140625" style="199" customWidth="1"/>
    <col min="5" max="5" width="55.42578125" style="199" customWidth="1"/>
    <col min="6" max="6" width="30.7109375" style="199" customWidth="1"/>
    <col min="7" max="7" width="56.140625" style="199" customWidth="1"/>
    <col min="8" max="8" width="57.42578125" style="199" bestFit="1" customWidth="1"/>
    <col min="9" max="10" width="1.85546875" style="199" customWidth="1"/>
    <col min="11" max="16384" width="9.140625" style="199"/>
  </cols>
  <sheetData>
    <row r="1" spans="2:9" ht="15.75" thickBot="1" x14ac:dyDescent="0.3"/>
    <row r="2" spans="2:9" ht="15.75" thickBot="1" x14ac:dyDescent="0.3">
      <c r="B2" s="230"/>
      <c r="C2" s="229"/>
      <c r="D2" s="229"/>
      <c r="E2" s="229"/>
      <c r="F2" s="229"/>
      <c r="G2" s="229"/>
      <c r="H2" s="229"/>
      <c r="I2" s="228"/>
    </row>
    <row r="3" spans="2:9" ht="21" thickBot="1" x14ac:dyDescent="0.3">
      <c r="B3" s="203"/>
      <c r="C3" s="627" t="s">
        <v>439</v>
      </c>
      <c r="D3" s="628"/>
      <c r="E3" s="628"/>
      <c r="F3" s="628"/>
      <c r="G3" s="628"/>
      <c r="H3" s="629"/>
      <c r="I3" s="219"/>
    </row>
    <row r="4" spans="2:9" x14ac:dyDescent="0.25">
      <c r="B4" s="203"/>
      <c r="C4" s="200"/>
      <c r="D4" s="200"/>
      <c r="E4" s="200"/>
      <c r="F4" s="200"/>
      <c r="G4" s="200"/>
      <c r="H4" s="200"/>
      <c r="I4" s="219"/>
    </row>
    <row r="5" spans="2:9" x14ac:dyDescent="0.25">
      <c r="B5" s="203"/>
      <c r="C5" s="200"/>
      <c r="D5" s="200"/>
      <c r="E5" s="200"/>
      <c r="F5" s="200"/>
      <c r="G5" s="200"/>
      <c r="H5" s="200"/>
      <c r="I5" s="219"/>
    </row>
    <row r="6" spans="2:9" x14ac:dyDescent="0.25">
      <c r="B6" s="203"/>
      <c r="C6" s="220" t="s">
        <v>440</v>
      </c>
      <c r="D6" s="200"/>
      <c r="E6" s="200"/>
      <c r="F6" s="200"/>
      <c r="G6" s="200"/>
      <c r="H6" s="200"/>
      <c r="I6" s="219"/>
    </row>
    <row r="7" spans="2:9" ht="15.75" thickBot="1" x14ac:dyDescent="0.3">
      <c r="B7" s="203"/>
      <c r="C7" s="200"/>
      <c r="D7" s="200"/>
      <c r="E7" s="200"/>
      <c r="F7" s="200"/>
      <c r="G7" s="200"/>
      <c r="H7" s="200"/>
      <c r="I7" s="219"/>
    </row>
    <row r="8" spans="2:9" ht="45" customHeight="1" x14ac:dyDescent="0.25">
      <c r="B8" s="203"/>
      <c r="C8" s="602" t="s">
        <v>441</v>
      </c>
      <c r="D8" s="603"/>
      <c r="E8" s="631" t="s">
        <v>442</v>
      </c>
      <c r="F8" s="631"/>
      <c r="G8" s="631"/>
      <c r="H8" s="632"/>
      <c r="I8" s="219"/>
    </row>
    <row r="9" spans="2:9" ht="45" customHeight="1" thickBot="1" x14ac:dyDescent="0.3">
      <c r="B9" s="203"/>
      <c r="C9" s="598" t="s">
        <v>443</v>
      </c>
      <c r="D9" s="599"/>
      <c r="E9" s="619" t="s">
        <v>444</v>
      </c>
      <c r="F9" s="619"/>
      <c r="G9" s="619"/>
      <c r="H9" s="620"/>
      <c r="I9" s="219"/>
    </row>
    <row r="10" spans="2:9" ht="15" customHeight="1" thickBot="1" x14ac:dyDescent="0.3">
      <c r="B10" s="203"/>
      <c r="C10" s="630"/>
      <c r="D10" s="630"/>
      <c r="E10" s="633"/>
      <c r="F10" s="633"/>
      <c r="G10" s="633"/>
      <c r="H10" s="633"/>
      <c r="I10" s="219"/>
    </row>
    <row r="11" spans="2:9" ht="30" customHeight="1" x14ac:dyDescent="0.25">
      <c r="B11" s="203"/>
      <c r="C11" s="575" t="s">
        <v>445</v>
      </c>
      <c r="D11" s="625"/>
      <c r="E11" s="625"/>
      <c r="F11" s="625"/>
      <c r="G11" s="625"/>
      <c r="H11" s="626"/>
      <c r="I11" s="219"/>
    </row>
    <row r="12" spans="2:9" ht="28.5" x14ac:dyDescent="0.25">
      <c r="B12" s="203"/>
      <c r="C12" s="227" t="s">
        <v>446</v>
      </c>
      <c r="D12" s="226" t="s">
        <v>447</v>
      </c>
      <c r="E12" s="226" t="s">
        <v>448</v>
      </c>
      <c r="F12" s="226" t="s">
        <v>449</v>
      </c>
      <c r="G12" s="226" t="s">
        <v>450</v>
      </c>
      <c r="H12" s="225" t="s">
        <v>451</v>
      </c>
      <c r="I12" s="219"/>
    </row>
    <row r="13" spans="2:9" ht="107.45" customHeight="1" thickBot="1" x14ac:dyDescent="0.3">
      <c r="B13" s="203"/>
      <c r="C13" s="18" t="s">
        <v>273</v>
      </c>
      <c r="D13" s="306" t="s">
        <v>452</v>
      </c>
      <c r="E13" s="205" t="s">
        <v>1043</v>
      </c>
      <c r="F13" s="224"/>
      <c r="G13" s="205" t="s">
        <v>1052</v>
      </c>
      <c r="H13" s="223" t="s">
        <v>453</v>
      </c>
      <c r="I13" s="219"/>
    </row>
    <row r="14" spans="2:9" ht="154.5" customHeight="1" thickBot="1" x14ac:dyDescent="0.3">
      <c r="B14" s="203"/>
      <c r="C14" s="18" t="s">
        <v>274</v>
      </c>
      <c r="D14" s="306" t="s">
        <v>452</v>
      </c>
      <c r="E14" s="205" t="s">
        <v>1044</v>
      </c>
      <c r="F14" s="222"/>
      <c r="G14" s="205" t="s">
        <v>1053</v>
      </c>
      <c r="H14" s="223" t="s">
        <v>453</v>
      </c>
      <c r="I14" s="219"/>
    </row>
    <row r="15" spans="2:9" ht="180" customHeight="1" thickBot="1" x14ac:dyDescent="0.3">
      <c r="B15" s="203"/>
      <c r="C15" s="18" t="s">
        <v>454</v>
      </c>
      <c r="D15" s="306" t="s">
        <v>452</v>
      </c>
      <c r="E15" s="205" t="s">
        <v>1044</v>
      </c>
      <c r="F15" s="222"/>
      <c r="G15" s="205" t="s">
        <v>1053</v>
      </c>
      <c r="H15" s="223" t="s">
        <v>453</v>
      </c>
      <c r="I15" s="219"/>
    </row>
    <row r="16" spans="2:9" ht="79.5" customHeight="1" thickBot="1" x14ac:dyDescent="0.3">
      <c r="B16" s="203"/>
      <c r="C16" s="18" t="s">
        <v>276</v>
      </c>
      <c r="D16" s="306" t="s">
        <v>452</v>
      </c>
      <c r="E16" s="205" t="s">
        <v>1045</v>
      </c>
      <c r="F16" s="222"/>
      <c r="G16" s="205" t="s">
        <v>1054</v>
      </c>
      <c r="H16" s="223" t="s">
        <v>453</v>
      </c>
      <c r="I16" s="219"/>
    </row>
    <row r="17" spans="2:9" ht="83.45" customHeight="1" thickBot="1" x14ac:dyDescent="0.3">
      <c r="B17" s="203"/>
      <c r="C17" s="18" t="s">
        <v>455</v>
      </c>
      <c r="D17" s="306" t="s">
        <v>452</v>
      </c>
      <c r="E17" s="205" t="s">
        <v>1046</v>
      </c>
      <c r="F17" s="222"/>
      <c r="G17" s="205" t="s">
        <v>1055</v>
      </c>
      <c r="H17" s="223" t="s">
        <v>453</v>
      </c>
      <c r="I17" s="219"/>
    </row>
    <row r="18" spans="2:9" ht="55.7" customHeight="1" thickBot="1" x14ac:dyDescent="0.3">
      <c r="B18" s="203"/>
      <c r="C18" s="18" t="s">
        <v>456</v>
      </c>
      <c r="D18" s="306" t="s">
        <v>452</v>
      </c>
      <c r="E18" s="205" t="s">
        <v>1047</v>
      </c>
      <c r="F18" s="222"/>
      <c r="G18" s="205" t="s">
        <v>1056</v>
      </c>
      <c r="H18" s="223" t="s">
        <v>453</v>
      </c>
      <c r="I18" s="219"/>
    </row>
    <row r="19" spans="2:9" ht="60" customHeight="1" thickBot="1" x14ac:dyDescent="0.3">
      <c r="B19" s="203"/>
      <c r="C19" s="18" t="s">
        <v>457</v>
      </c>
      <c r="D19" s="306" t="s">
        <v>452</v>
      </c>
      <c r="E19" s="205" t="s">
        <v>1057</v>
      </c>
      <c r="F19" s="222"/>
      <c r="G19" s="205" t="s">
        <v>1058</v>
      </c>
      <c r="H19" s="223" t="s">
        <v>453</v>
      </c>
      <c r="I19" s="219"/>
    </row>
    <row r="20" spans="2:9" ht="153" customHeight="1" thickBot="1" x14ac:dyDescent="0.3">
      <c r="B20" s="203"/>
      <c r="C20" s="18" t="s">
        <v>458</v>
      </c>
      <c r="D20" s="306" t="s">
        <v>452</v>
      </c>
      <c r="E20" s="205" t="s">
        <v>1048</v>
      </c>
      <c r="F20" s="222"/>
      <c r="G20" s="205" t="s">
        <v>1059</v>
      </c>
      <c r="H20" s="223" t="s">
        <v>453</v>
      </c>
      <c r="I20" s="219"/>
    </row>
    <row r="21" spans="2:9" ht="50.25" customHeight="1" thickBot="1" x14ac:dyDescent="0.3">
      <c r="B21" s="203"/>
      <c r="C21" s="18" t="s">
        <v>281</v>
      </c>
      <c r="D21" s="306" t="s">
        <v>452</v>
      </c>
      <c r="E21" s="205" t="s">
        <v>1049</v>
      </c>
      <c r="F21" s="222"/>
      <c r="G21" s="205" t="s">
        <v>1060</v>
      </c>
      <c r="H21" s="223" t="s">
        <v>453</v>
      </c>
      <c r="I21" s="219"/>
    </row>
    <row r="22" spans="2:9" ht="75" customHeight="1" thickBot="1" x14ac:dyDescent="0.3">
      <c r="B22" s="203"/>
      <c r="C22" s="18" t="s">
        <v>459</v>
      </c>
      <c r="D22" s="306" t="s">
        <v>452</v>
      </c>
      <c r="E22" s="205" t="s">
        <v>1050</v>
      </c>
      <c r="F22" s="222"/>
      <c r="G22" s="205" t="s">
        <v>1061</v>
      </c>
      <c r="H22" s="223" t="s">
        <v>453</v>
      </c>
      <c r="I22" s="219"/>
    </row>
    <row r="23" spans="2:9" ht="116.45" customHeight="1" thickBot="1" x14ac:dyDescent="0.3">
      <c r="B23" s="203"/>
      <c r="C23" s="18" t="s">
        <v>460</v>
      </c>
      <c r="D23" s="306" t="s">
        <v>452</v>
      </c>
      <c r="E23" s="205" t="s">
        <v>1051</v>
      </c>
      <c r="F23" s="222"/>
      <c r="G23" s="205" t="s">
        <v>1062</v>
      </c>
      <c r="H23" s="310" t="s">
        <v>453</v>
      </c>
      <c r="I23" s="219"/>
    </row>
    <row r="24" spans="2:9" x14ac:dyDescent="0.25">
      <c r="B24" s="203"/>
      <c r="C24" s="200"/>
      <c r="D24" s="200"/>
      <c r="E24" s="200"/>
      <c r="F24" s="200"/>
      <c r="G24" s="200"/>
      <c r="H24" s="200"/>
      <c r="I24" s="219"/>
    </row>
    <row r="25" spans="2:9" x14ac:dyDescent="0.25">
      <c r="B25" s="203"/>
      <c r="C25" s="168"/>
      <c r="D25" s="200"/>
      <c r="E25" s="200"/>
      <c r="F25" s="200"/>
      <c r="G25" s="200"/>
      <c r="H25" s="200"/>
      <c r="I25" s="219"/>
    </row>
    <row r="26" spans="2:9" x14ac:dyDescent="0.25">
      <c r="B26" s="203"/>
      <c r="C26" s="220" t="s">
        <v>461</v>
      </c>
      <c r="D26" s="200"/>
      <c r="E26" s="200"/>
      <c r="F26" s="200"/>
      <c r="G26" s="200"/>
      <c r="H26" s="200"/>
      <c r="I26" s="219"/>
    </row>
    <row r="27" spans="2:9" ht="45" customHeight="1" thickBot="1" x14ac:dyDescent="0.3">
      <c r="B27" s="203"/>
      <c r="C27" s="220"/>
      <c r="D27" s="200"/>
      <c r="E27" s="200"/>
      <c r="F27" s="200"/>
      <c r="G27" s="200"/>
      <c r="H27" s="200"/>
      <c r="I27" s="219"/>
    </row>
    <row r="28" spans="2:9" ht="45" customHeight="1" x14ac:dyDescent="0.25">
      <c r="B28" s="203"/>
      <c r="C28" s="639" t="s">
        <v>462</v>
      </c>
      <c r="D28" s="640"/>
      <c r="E28" s="640"/>
      <c r="F28" s="640"/>
      <c r="G28" s="640"/>
      <c r="H28" s="641"/>
      <c r="I28" s="219"/>
    </row>
    <row r="29" spans="2:9" ht="45" customHeight="1" x14ac:dyDescent="0.25">
      <c r="B29" s="203"/>
      <c r="C29" s="634" t="s">
        <v>463</v>
      </c>
      <c r="D29" s="635"/>
      <c r="E29" s="635" t="s">
        <v>451</v>
      </c>
      <c r="F29" s="635"/>
      <c r="G29" s="635"/>
      <c r="H29" s="636"/>
      <c r="I29" s="219"/>
    </row>
    <row r="30" spans="2:9" ht="45" customHeight="1" x14ac:dyDescent="0.25">
      <c r="B30" s="203"/>
      <c r="C30" s="623"/>
      <c r="D30" s="624"/>
      <c r="E30" s="621"/>
      <c r="F30" s="642"/>
      <c r="G30" s="642"/>
      <c r="H30" s="622"/>
      <c r="I30" s="219"/>
    </row>
    <row r="31" spans="2:9" ht="45" customHeight="1" thickBot="1" x14ac:dyDescent="0.3">
      <c r="B31" s="203"/>
      <c r="C31" s="637"/>
      <c r="D31" s="638"/>
      <c r="E31" s="619"/>
      <c r="F31" s="619"/>
      <c r="G31" s="619"/>
      <c r="H31" s="620"/>
      <c r="I31" s="219"/>
    </row>
    <row r="32" spans="2:9" customFormat="1" ht="15" customHeight="1" x14ac:dyDescent="0.25">
      <c r="B32" s="65"/>
      <c r="C32" s="200"/>
      <c r="D32" s="200"/>
      <c r="E32" s="200"/>
      <c r="F32" s="200"/>
      <c r="G32" s="200"/>
      <c r="H32" s="200"/>
      <c r="I32" s="219"/>
    </row>
    <row r="33" spans="2:9" x14ac:dyDescent="0.25">
      <c r="B33" s="203"/>
      <c r="C33" s="200"/>
      <c r="D33" s="200"/>
      <c r="E33" s="200"/>
      <c r="F33" s="200"/>
      <c r="G33" s="200"/>
      <c r="H33" s="200"/>
      <c r="I33" s="219"/>
    </row>
    <row r="34" spans="2:9" x14ac:dyDescent="0.25">
      <c r="B34" s="203"/>
      <c r="C34" s="220" t="s">
        <v>464</v>
      </c>
      <c r="D34" s="220"/>
      <c r="E34" s="200"/>
      <c r="F34" s="200"/>
      <c r="G34" s="200"/>
      <c r="H34" s="200"/>
      <c r="I34" s="219"/>
    </row>
    <row r="35" spans="2:9" ht="15.75" thickBot="1" x14ac:dyDescent="0.3">
      <c r="B35" s="203"/>
      <c r="C35" s="221"/>
      <c r="D35" s="200"/>
      <c r="E35" s="200"/>
      <c r="F35" s="200"/>
      <c r="G35" s="200"/>
      <c r="H35" s="200"/>
      <c r="I35" s="219"/>
    </row>
    <row r="36" spans="2:9" ht="78.95" customHeight="1" x14ac:dyDescent="0.25">
      <c r="B36" s="203"/>
      <c r="C36" s="602" t="s">
        <v>465</v>
      </c>
      <c r="D36" s="603"/>
      <c r="E36" s="581" t="s">
        <v>1126</v>
      </c>
      <c r="F36" s="582"/>
      <c r="G36" s="582"/>
      <c r="H36" s="583"/>
      <c r="I36" s="219"/>
    </row>
    <row r="37" spans="2:9" ht="50.45" customHeight="1" x14ac:dyDescent="0.25">
      <c r="B37" s="203"/>
      <c r="C37" s="604" t="s">
        <v>466</v>
      </c>
      <c r="D37" s="605"/>
      <c r="E37" s="643" t="s">
        <v>467</v>
      </c>
      <c r="F37" s="643"/>
      <c r="G37" s="643"/>
      <c r="H37" s="644"/>
      <c r="I37" s="219"/>
    </row>
    <row r="38" spans="2:9" ht="63.75" customHeight="1" x14ac:dyDescent="0.25">
      <c r="B38" s="203"/>
      <c r="C38" s="604" t="s">
        <v>468</v>
      </c>
      <c r="D38" s="605"/>
      <c r="E38" s="607" t="s">
        <v>469</v>
      </c>
      <c r="F38" s="607"/>
      <c r="G38" s="607"/>
      <c r="H38" s="608"/>
      <c r="I38" s="219"/>
    </row>
    <row r="39" spans="2:9" ht="105.95" customHeight="1" x14ac:dyDescent="0.25">
      <c r="B39" s="203"/>
      <c r="C39" s="604" t="s">
        <v>470</v>
      </c>
      <c r="D39" s="605"/>
      <c r="E39" s="607" t="s">
        <v>471</v>
      </c>
      <c r="F39" s="643"/>
      <c r="G39" s="643"/>
      <c r="H39" s="644"/>
      <c r="I39" s="219"/>
    </row>
    <row r="40" spans="2:9" ht="36" customHeight="1" thickBot="1" x14ac:dyDescent="0.3">
      <c r="B40" s="203"/>
      <c r="C40" s="598" t="s">
        <v>472</v>
      </c>
      <c r="D40" s="599"/>
      <c r="E40" s="645" t="s">
        <v>473</v>
      </c>
      <c r="F40" s="645"/>
      <c r="G40" s="645"/>
      <c r="H40" s="646"/>
      <c r="I40" s="219"/>
    </row>
    <row r="41" spans="2:9" ht="15.75" thickBot="1" x14ac:dyDescent="0.3">
      <c r="B41" s="218"/>
      <c r="C41" s="66"/>
      <c r="D41" s="66"/>
      <c r="E41" s="66"/>
      <c r="F41" s="66"/>
      <c r="G41" s="66"/>
      <c r="H41" s="66"/>
      <c r="I41" s="67"/>
    </row>
    <row r="42" spans="2:9" x14ac:dyDescent="0.25">
      <c r="C42" s="168"/>
      <c r="D42" s="200"/>
      <c r="E42" s="200"/>
      <c r="F42" s="200"/>
      <c r="G42" s="200"/>
      <c r="H42" s="200"/>
      <c r="I42" s="219"/>
    </row>
    <row r="43" spans="2:9" x14ac:dyDescent="0.25">
      <c r="C43" s="220" t="s">
        <v>474</v>
      </c>
      <c r="D43" s="200"/>
      <c r="E43" s="200"/>
      <c r="F43" s="200"/>
      <c r="G43" s="200"/>
      <c r="H43" s="200"/>
      <c r="I43" s="219"/>
    </row>
    <row r="44" spans="2:9" ht="34.5" customHeight="1" thickBot="1" x14ac:dyDescent="0.3">
      <c r="C44" s="220"/>
      <c r="D44" s="200"/>
      <c r="E44" s="200"/>
      <c r="F44" s="200"/>
      <c r="G44" s="200"/>
      <c r="H44" s="200"/>
      <c r="I44" s="219"/>
    </row>
    <row r="45" spans="2:9" ht="40.700000000000003" customHeight="1" x14ac:dyDescent="0.25">
      <c r="C45" s="602" t="s">
        <v>475</v>
      </c>
      <c r="D45" s="603"/>
      <c r="E45" s="631"/>
      <c r="F45" s="631"/>
      <c r="G45" s="631"/>
      <c r="H45" s="632"/>
      <c r="I45" s="219"/>
    </row>
    <row r="46" spans="2:9" ht="49.7" customHeight="1" x14ac:dyDescent="0.25">
      <c r="C46" s="634" t="s">
        <v>476</v>
      </c>
      <c r="D46" s="635"/>
      <c r="E46" s="635" t="s">
        <v>438</v>
      </c>
      <c r="F46" s="635"/>
      <c r="G46" s="635"/>
      <c r="H46" s="636"/>
      <c r="I46" s="219"/>
    </row>
    <row r="47" spans="2:9" ht="57" customHeight="1" x14ac:dyDescent="0.25">
      <c r="C47" s="623"/>
      <c r="D47" s="624"/>
      <c r="E47" s="621" t="s">
        <v>477</v>
      </c>
      <c r="F47" s="642"/>
      <c r="G47" s="642"/>
      <c r="H47" s="622"/>
      <c r="I47" s="219"/>
    </row>
    <row r="48" spans="2:9" ht="15.75" thickBot="1" x14ac:dyDescent="0.3">
      <c r="C48" s="647"/>
      <c r="D48" s="648"/>
      <c r="E48" s="649"/>
      <c r="F48" s="650"/>
      <c r="G48" s="650"/>
      <c r="H48" s="651"/>
      <c r="I48" s="219"/>
    </row>
    <row r="49" spans="3:9" x14ac:dyDescent="0.25">
      <c r="C49" s="200"/>
      <c r="D49" s="200"/>
      <c r="E49" s="200"/>
      <c r="F49" s="200"/>
      <c r="G49" s="200"/>
      <c r="H49" s="200"/>
      <c r="I49" s="219"/>
    </row>
    <row r="50" spans="3:9" ht="15.75" thickBot="1" x14ac:dyDescent="0.3">
      <c r="C50" s="217"/>
      <c r="D50" s="217"/>
      <c r="E50" s="217"/>
      <c r="F50" s="217"/>
      <c r="G50" s="217"/>
      <c r="H50" s="217"/>
      <c r="I50" s="216"/>
    </row>
  </sheetData>
  <mergeCells count="33">
    <mergeCell ref="C45:D45"/>
    <mergeCell ref="C46:D46"/>
    <mergeCell ref="E45:H45"/>
    <mergeCell ref="E46:H46"/>
    <mergeCell ref="C48:D48"/>
    <mergeCell ref="E48:H48"/>
    <mergeCell ref="C47:D47"/>
    <mergeCell ref="E47:H47"/>
    <mergeCell ref="E36:H36"/>
    <mergeCell ref="E37:H37"/>
    <mergeCell ref="E38:H38"/>
    <mergeCell ref="E39:H39"/>
    <mergeCell ref="E40:H40"/>
    <mergeCell ref="C36:D36"/>
    <mergeCell ref="C37:D37"/>
    <mergeCell ref="C38:D38"/>
    <mergeCell ref="C39:D39"/>
    <mergeCell ref="C40:D40"/>
    <mergeCell ref="C29:D29"/>
    <mergeCell ref="E29:H29"/>
    <mergeCell ref="C31:D31"/>
    <mergeCell ref="E31:H31"/>
    <mergeCell ref="C28:H28"/>
    <mergeCell ref="C30:D30"/>
    <mergeCell ref="E30:H30"/>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885825</xdr:colOff>
                    <xdr:row>44</xdr:row>
                    <xdr:rowOff>190500</xdr:rowOff>
                  </from>
                  <to>
                    <xdr:col>4</xdr:col>
                    <xdr:colOff>2352675</xdr:colOff>
                    <xdr:row>45</xdr:row>
                    <xdr:rowOff>180975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2447925</xdr:colOff>
                    <xdr:row>44</xdr:row>
                    <xdr:rowOff>190500</xdr:rowOff>
                  </from>
                  <to>
                    <xdr:col>4</xdr:col>
                    <xdr:colOff>3895725</xdr:colOff>
                    <xdr:row>45</xdr:row>
                    <xdr:rowOff>180975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3876675</xdr:colOff>
                    <xdr:row>44</xdr:row>
                    <xdr:rowOff>190500</xdr:rowOff>
                  </from>
                  <to>
                    <xdr:col>5</xdr:col>
                    <xdr:colOff>1895475</xdr:colOff>
                    <xdr:row>45</xdr:row>
                    <xdr:rowOff>180975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zoomScale="94" workbookViewId="0"/>
  </sheetViews>
  <sheetFormatPr defaultColWidth="9.140625" defaultRowHeight="15" x14ac:dyDescent="0.25"/>
  <cols>
    <col min="1" max="2" width="1.85546875" style="1" customWidth="1"/>
    <col min="3" max="3" width="11.42578125" style="231" customWidth="1"/>
    <col min="4" max="4" width="116" style="20" customWidth="1"/>
    <col min="5" max="6" width="1.85546875" style="1" customWidth="1"/>
    <col min="7" max="16384" width="9.140625" style="1"/>
  </cols>
  <sheetData>
    <row r="1" spans="2:6" ht="10.5" customHeight="1" thickBot="1" x14ac:dyDescent="0.3"/>
    <row r="2" spans="2:6" ht="15.75" thickBot="1" x14ac:dyDescent="0.3">
      <c r="B2" s="248"/>
      <c r="C2" s="247"/>
      <c r="D2" s="246"/>
      <c r="E2" s="245"/>
    </row>
    <row r="3" spans="2:6" ht="21" thickBot="1" x14ac:dyDescent="0.35">
      <c r="B3" s="239"/>
      <c r="C3" s="572" t="s">
        <v>478</v>
      </c>
      <c r="D3" s="574"/>
      <c r="E3" s="237"/>
    </row>
    <row r="4" spans="2:6" ht="20.25" x14ac:dyDescent="0.3">
      <c r="B4" s="239"/>
      <c r="C4" s="244"/>
      <c r="D4" s="244"/>
      <c r="E4" s="237"/>
    </row>
    <row r="5" spans="2:6" ht="20.25" x14ac:dyDescent="0.3">
      <c r="B5" s="239"/>
      <c r="C5" s="169" t="s">
        <v>479</v>
      </c>
      <c r="D5" s="244"/>
      <c r="E5" s="237"/>
    </row>
    <row r="6" spans="2:6" ht="15.75" thickBot="1" x14ac:dyDescent="0.3">
      <c r="B6" s="239"/>
      <c r="C6" s="52"/>
      <c r="D6" s="195"/>
      <c r="E6" s="237"/>
    </row>
    <row r="7" spans="2:6" ht="30" customHeight="1" x14ac:dyDescent="0.25">
      <c r="B7" s="239"/>
      <c r="C7" s="242" t="s">
        <v>480</v>
      </c>
      <c r="D7" s="241" t="s">
        <v>481</v>
      </c>
      <c r="E7" s="237"/>
    </row>
    <row r="8" spans="2:6" ht="45" x14ac:dyDescent="0.25">
      <c r="B8" s="239"/>
      <c r="C8" s="227">
        <v>1</v>
      </c>
      <c r="D8" s="178" t="s">
        <v>482</v>
      </c>
      <c r="E8" s="237"/>
      <c r="F8" s="232"/>
    </row>
    <row r="9" spans="2:6" x14ac:dyDescent="0.25">
      <c r="B9" s="239"/>
      <c r="C9" s="227">
        <v>2</v>
      </c>
      <c r="D9" s="178" t="s">
        <v>483</v>
      </c>
      <c r="E9" s="237"/>
    </row>
    <row r="10" spans="2:6" ht="45" x14ac:dyDescent="0.25">
      <c r="B10" s="239"/>
      <c r="C10" s="227">
        <v>3</v>
      </c>
      <c r="D10" s="178" t="s">
        <v>484</v>
      </c>
      <c r="E10" s="237"/>
    </row>
    <row r="11" spans="2:6" x14ac:dyDescent="0.25">
      <c r="B11" s="239"/>
      <c r="C11" s="227">
        <v>4</v>
      </c>
      <c r="D11" s="178" t="s">
        <v>485</v>
      </c>
      <c r="E11" s="237"/>
    </row>
    <row r="12" spans="2:6" ht="30" x14ac:dyDescent="0.25">
      <c r="B12" s="239"/>
      <c r="C12" s="227">
        <v>5</v>
      </c>
      <c r="D12" s="178" t="s">
        <v>486</v>
      </c>
      <c r="E12" s="237"/>
    </row>
    <row r="13" spans="2:6" x14ac:dyDescent="0.25">
      <c r="B13" s="239"/>
      <c r="C13" s="227">
        <v>6</v>
      </c>
      <c r="D13" s="178" t="s">
        <v>487</v>
      </c>
      <c r="E13" s="237"/>
    </row>
    <row r="14" spans="2:6" ht="30" x14ac:dyDescent="0.25">
      <c r="B14" s="239"/>
      <c r="C14" s="227">
        <v>7</v>
      </c>
      <c r="D14" s="178" t="s">
        <v>488</v>
      </c>
      <c r="E14" s="237"/>
    </row>
    <row r="15" spans="2:6" x14ac:dyDescent="0.25">
      <c r="B15" s="239"/>
      <c r="C15" s="227">
        <v>8</v>
      </c>
      <c r="D15" s="178" t="s">
        <v>489</v>
      </c>
      <c r="E15" s="237"/>
    </row>
    <row r="16" spans="2:6" x14ac:dyDescent="0.25">
      <c r="B16" s="239"/>
      <c r="C16" s="227">
        <v>9</v>
      </c>
      <c r="D16" s="178" t="s">
        <v>490</v>
      </c>
      <c r="E16" s="237"/>
    </row>
    <row r="17" spans="2:5" x14ac:dyDescent="0.25">
      <c r="B17" s="239"/>
      <c r="C17" s="227">
        <v>10</v>
      </c>
      <c r="D17" s="240" t="s">
        <v>491</v>
      </c>
      <c r="E17" s="237"/>
    </row>
    <row r="18" spans="2:5" ht="30.75" thickBot="1" x14ac:dyDescent="0.3">
      <c r="B18" s="239"/>
      <c r="C18" s="238">
        <v>11</v>
      </c>
      <c r="D18" s="204" t="s">
        <v>492</v>
      </c>
      <c r="E18" s="237"/>
    </row>
    <row r="19" spans="2:5" x14ac:dyDescent="0.25">
      <c r="B19" s="239"/>
      <c r="C19" s="243"/>
      <c r="D19" s="191"/>
      <c r="E19" s="237"/>
    </row>
    <row r="20" spans="2:5" x14ac:dyDescent="0.25">
      <c r="B20" s="239"/>
      <c r="C20" s="169" t="s">
        <v>493</v>
      </c>
      <c r="D20" s="191"/>
      <c r="E20" s="237"/>
    </row>
    <row r="21" spans="2:5" ht="15.75" thickBot="1" x14ac:dyDescent="0.3">
      <c r="B21" s="239"/>
      <c r="C21" s="52"/>
      <c r="D21" s="191"/>
      <c r="E21" s="237"/>
    </row>
    <row r="22" spans="2:5" ht="30" customHeight="1" x14ac:dyDescent="0.25">
      <c r="B22" s="239"/>
      <c r="C22" s="242" t="s">
        <v>480</v>
      </c>
      <c r="D22" s="241" t="s">
        <v>481</v>
      </c>
      <c r="E22" s="237"/>
    </row>
    <row r="23" spans="2:5" x14ac:dyDescent="0.25">
      <c r="B23" s="239"/>
      <c r="C23" s="227">
        <v>1</v>
      </c>
      <c r="D23" s="240" t="s">
        <v>494</v>
      </c>
      <c r="E23" s="237"/>
    </row>
    <row r="24" spans="2:5" x14ac:dyDescent="0.25">
      <c r="B24" s="239"/>
      <c r="C24" s="227">
        <v>2</v>
      </c>
      <c r="D24" s="178" t="s">
        <v>495</v>
      </c>
      <c r="E24" s="237"/>
    </row>
    <row r="25" spans="2:5" x14ac:dyDescent="0.25">
      <c r="B25" s="239"/>
      <c r="C25" s="227">
        <v>3</v>
      </c>
      <c r="D25" s="178" t="s">
        <v>496</v>
      </c>
      <c r="E25" s="237"/>
    </row>
    <row r="26" spans="2:5" x14ac:dyDescent="0.25">
      <c r="B26" s="239"/>
      <c r="C26" s="227">
        <v>4</v>
      </c>
      <c r="D26" s="178" t="s">
        <v>497</v>
      </c>
      <c r="E26" s="237"/>
    </row>
    <row r="27" spans="2:5" x14ac:dyDescent="0.25">
      <c r="B27" s="239"/>
      <c r="C27" s="227">
        <v>5</v>
      </c>
      <c r="D27" s="178" t="s">
        <v>498</v>
      </c>
      <c r="E27" s="237"/>
    </row>
    <row r="28" spans="2:5" ht="45.75" thickBot="1" x14ac:dyDescent="0.3">
      <c r="B28" s="239"/>
      <c r="C28" s="238">
        <v>6</v>
      </c>
      <c r="D28" s="204" t="s">
        <v>499</v>
      </c>
      <c r="E28" s="237"/>
    </row>
    <row r="29" spans="2:5" ht="15.75" thickBot="1" x14ac:dyDescent="0.3">
      <c r="B29" s="236"/>
      <c r="C29" s="235"/>
      <c r="D29" s="234"/>
      <c r="E29" s="233"/>
    </row>
    <row r="30" spans="2:5" x14ac:dyDescent="0.25">
      <c r="D30" s="232"/>
    </row>
    <row r="31" spans="2:5" x14ac:dyDescent="0.25">
      <c r="D31" s="232"/>
    </row>
    <row r="32" spans="2:5" x14ac:dyDescent="0.25">
      <c r="D32" s="232"/>
    </row>
    <row r="33" spans="4:4" x14ac:dyDescent="0.25">
      <c r="D33" s="232"/>
    </row>
    <row r="34" spans="4:4" x14ac:dyDescent="0.25">
      <c r="D34" s="232"/>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BB141"/>
  <sheetViews>
    <sheetView topLeftCell="A4" zoomScaleNormal="70" zoomScalePageLayoutView="80" workbookViewId="0"/>
  </sheetViews>
  <sheetFormatPr defaultColWidth="8.85546875" defaultRowHeight="15" x14ac:dyDescent="0.25"/>
  <cols>
    <col min="1" max="1" width="2.140625" style="1" customWidth="1"/>
    <col min="2" max="2" width="2.28515625" style="1" customWidth="1"/>
    <col min="3" max="3" width="22.42578125" style="16" customWidth="1"/>
    <col min="4" max="4" width="15.42578125" style="1" customWidth="1"/>
    <col min="5" max="5" width="37" style="1" customWidth="1"/>
    <col min="6" max="6" width="16.140625" style="1" customWidth="1"/>
    <col min="7" max="7" width="12.140625" style="1" customWidth="1"/>
    <col min="8" max="8" width="18.85546875" style="1" customWidth="1"/>
    <col min="9" max="9" width="57.42578125" style="1" customWidth="1"/>
    <col min="10" max="10" width="82.7109375" style="1" customWidth="1"/>
    <col min="11" max="11" width="35.7109375" style="474" customWidth="1"/>
    <col min="12" max="12" width="2.7109375" style="1" customWidth="1"/>
    <col min="13" max="13" width="2" style="1" customWidth="1"/>
    <col min="14" max="14" width="40.7109375" style="1" customWidth="1"/>
    <col min="15" max="16384" width="8.85546875" style="1"/>
  </cols>
  <sheetData>
    <row r="1" spans="2:54" ht="15.75" thickBot="1" x14ac:dyDescent="0.3"/>
    <row r="2" spans="2:54" ht="15.75" thickBot="1" x14ac:dyDescent="0.3">
      <c r="B2" s="357"/>
      <c r="C2" s="356"/>
      <c r="D2" s="355"/>
      <c r="E2" s="355"/>
      <c r="F2" s="355"/>
      <c r="G2" s="355"/>
      <c r="H2" s="355"/>
      <c r="I2" s="355"/>
      <c r="J2" s="43"/>
      <c r="K2" s="475"/>
      <c r="L2" s="354"/>
    </row>
    <row r="3" spans="2:54" ht="21" thickBot="1" x14ac:dyDescent="0.35">
      <c r="B3" s="75"/>
      <c r="C3" s="505" t="s">
        <v>500</v>
      </c>
      <c r="D3" s="506"/>
      <c r="E3" s="506"/>
      <c r="F3" s="506"/>
      <c r="G3" s="506"/>
      <c r="H3" s="506"/>
      <c r="I3" s="506"/>
      <c r="J3" s="506"/>
      <c r="K3" s="507"/>
      <c r="L3" s="353"/>
    </row>
    <row r="4" spans="2:54" ht="15" customHeight="1" x14ac:dyDescent="0.25">
      <c r="B4" s="332"/>
      <c r="C4" s="699" t="s">
        <v>501</v>
      </c>
      <c r="D4" s="699"/>
      <c r="E4" s="699"/>
      <c r="F4" s="699"/>
      <c r="G4" s="699"/>
      <c r="H4" s="699"/>
      <c r="I4" s="699"/>
      <c r="J4" s="699"/>
      <c r="K4" s="699"/>
      <c r="L4" s="28"/>
    </row>
    <row r="5" spans="2:54" ht="15" customHeight="1" x14ac:dyDescent="0.25">
      <c r="B5" s="332"/>
      <c r="C5" s="655" t="s">
        <v>502</v>
      </c>
      <c r="D5" s="655"/>
      <c r="E5" s="655"/>
      <c r="F5" s="655"/>
      <c r="G5" s="655"/>
      <c r="H5" s="655"/>
      <c r="I5" s="655"/>
      <c r="J5" s="655"/>
      <c r="K5" s="655"/>
      <c r="L5" s="28"/>
    </row>
    <row r="6" spans="2:54" x14ac:dyDescent="0.25">
      <c r="B6" s="332"/>
      <c r="C6" s="29"/>
      <c r="D6" s="30"/>
      <c r="E6" s="30"/>
      <c r="F6" s="30"/>
      <c r="G6" s="30"/>
      <c r="H6" s="30"/>
      <c r="I6" s="30"/>
      <c r="J6" s="52"/>
      <c r="K6" s="476"/>
      <c r="L6" s="28"/>
    </row>
    <row r="7" spans="2:54" ht="28.7" customHeight="1" thickBot="1" x14ac:dyDescent="0.3">
      <c r="B7" s="332"/>
      <c r="C7" s="29"/>
      <c r="D7" s="663" t="s">
        <v>503</v>
      </c>
      <c r="E7" s="663"/>
      <c r="F7" s="663" t="s">
        <v>504</v>
      </c>
      <c r="G7" s="663"/>
      <c r="H7" s="673" t="s">
        <v>505</v>
      </c>
      <c r="I7" s="673"/>
      <c r="J7" s="349" t="s">
        <v>506</v>
      </c>
      <c r="K7" s="349" t="s">
        <v>507</v>
      </c>
      <c r="L7" s="28"/>
    </row>
    <row r="8" spans="2:54" s="16" customFormat="1" ht="63.95" customHeight="1" thickBot="1" x14ac:dyDescent="0.3">
      <c r="B8" s="339"/>
      <c r="C8" s="352" t="s">
        <v>508</v>
      </c>
      <c r="D8" s="661" t="s">
        <v>509</v>
      </c>
      <c r="E8" s="662"/>
      <c r="F8" s="659" t="s">
        <v>510</v>
      </c>
      <c r="G8" s="660"/>
      <c r="H8" s="661" t="s">
        <v>1101</v>
      </c>
      <c r="I8" s="662"/>
      <c r="J8" s="348" t="s">
        <v>1105</v>
      </c>
      <c r="K8" s="477" t="s">
        <v>31</v>
      </c>
      <c r="L8" s="338"/>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2:54" s="16" customFormat="1" ht="87" customHeight="1" thickBot="1" x14ac:dyDescent="0.3">
      <c r="B9" s="339"/>
      <c r="C9" s="351"/>
      <c r="D9" s="661" t="s">
        <v>511</v>
      </c>
      <c r="E9" s="662"/>
      <c r="F9" s="659" t="s">
        <v>512</v>
      </c>
      <c r="G9" s="660"/>
      <c r="H9" s="661" t="s">
        <v>1102</v>
      </c>
      <c r="I9" s="662"/>
      <c r="J9" s="348" t="s">
        <v>1106</v>
      </c>
      <c r="K9" s="477" t="s">
        <v>31</v>
      </c>
      <c r="L9" s="338"/>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row>
    <row r="10" spans="2:54" s="16" customFormat="1" ht="127.5" customHeight="1" thickBot="1" x14ac:dyDescent="0.3">
      <c r="B10" s="339"/>
      <c r="C10" s="351"/>
      <c r="D10" s="661" t="s">
        <v>513</v>
      </c>
      <c r="E10" s="662"/>
      <c r="F10" s="659" t="s">
        <v>514</v>
      </c>
      <c r="G10" s="660"/>
      <c r="H10" s="661" t="s">
        <v>1103</v>
      </c>
      <c r="I10" s="662"/>
      <c r="J10" s="348" t="s">
        <v>1107</v>
      </c>
      <c r="K10" s="477" t="s">
        <v>515</v>
      </c>
      <c r="L10" s="338"/>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row>
    <row r="11" spans="2:54" s="16" customFormat="1" ht="110.45" customHeight="1" thickBot="1" x14ac:dyDescent="0.3">
      <c r="B11" s="339"/>
      <c r="C11" s="351"/>
      <c r="D11" s="661" t="s">
        <v>516</v>
      </c>
      <c r="E11" s="662"/>
      <c r="F11" s="659" t="s">
        <v>514</v>
      </c>
      <c r="G11" s="660"/>
      <c r="H11" s="661" t="s">
        <v>1104</v>
      </c>
      <c r="I11" s="662"/>
      <c r="J11" s="348" t="s">
        <v>1108</v>
      </c>
      <c r="K11" s="477" t="s">
        <v>515</v>
      </c>
      <c r="L11" s="338"/>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row>
    <row r="12" spans="2:54" s="16" customFormat="1" ht="113.45" customHeight="1" thickBot="1" x14ac:dyDescent="0.3">
      <c r="B12" s="339"/>
      <c r="C12" s="351"/>
      <c r="D12" s="661" t="s">
        <v>517</v>
      </c>
      <c r="E12" s="662"/>
      <c r="F12" s="659" t="s">
        <v>518</v>
      </c>
      <c r="G12" s="660"/>
      <c r="H12" s="661" t="s">
        <v>1109</v>
      </c>
      <c r="I12" s="662"/>
      <c r="J12" s="435" t="s">
        <v>1111</v>
      </c>
      <c r="K12" s="477" t="s">
        <v>22</v>
      </c>
      <c r="L12" s="338"/>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row>
    <row r="13" spans="2:54" s="16" customFormat="1" ht="118.5" customHeight="1" thickBot="1" x14ac:dyDescent="0.3">
      <c r="B13" s="339"/>
      <c r="C13" s="351"/>
      <c r="D13" s="661" t="s">
        <v>519</v>
      </c>
      <c r="E13" s="662"/>
      <c r="F13" s="659" t="s">
        <v>518</v>
      </c>
      <c r="G13" s="660"/>
      <c r="H13" s="661" t="s">
        <v>1110</v>
      </c>
      <c r="I13" s="662"/>
      <c r="J13" s="435" t="s">
        <v>1111</v>
      </c>
      <c r="K13" s="477" t="s">
        <v>22</v>
      </c>
      <c r="L13" s="338"/>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row>
    <row r="14" spans="2:54" s="16" customFormat="1" ht="18.75" customHeight="1" thickBot="1" x14ac:dyDescent="0.3">
      <c r="B14" s="339"/>
      <c r="C14" s="290"/>
      <c r="D14" s="32"/>
      <c r="E14" s="32"/>
      <c r="F14" s="32"/>
      <c r="G14" s="32"/>
      <c r="H14" s="32"/>
      <c r="I14" s="32"/>
      <c r="J14" s="347" t="s">
        <v>520</v>
      </c>
      <c r="K14" s="470" t="s">
        <v>515</v>
      </c>
      <c r="L14" s="338"/>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row>
    <row r="15" spans="2:54" s="16" customFormat="1" ht="18.75" customHeight="1" x14ac:dyDescent="0.25">
      <c r="B15" s="339"/>
      <c r="C15" s="290"/>
      <c r="D15" s="32"/>
      <c r="E15" s="32"/>
      <c r="F15" s="32"/>
      <c r="G15" s="32"/>
      <c r="H15" s="32"/>
      <c r="I15" s="32"/>
      <c r="J15" s="345"/>
      <c r="K15" s="471"/>
      <c r="L15" s="338"/>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row>
    <row r="16" spans="2:54" s="16" customFormat="1" ht="15.75" thickBot="1" x14ac:dyDescent="0.3">
      <c r="B16" s="339"/>
      <c r="C16" s="290"/>
      <c r="D16" s="690" t="s">
        <v>521</v>
      </c>
      <c r="E16" s="690"/>
      <c r="F16" s="690"/>
      <c r="G16" s="690"/>
      <c r="H16" s="690"/>
      <c r="I16" s="690"/>
      <c r="J16" s="690"/>
      <c r="K16" s="690"/>
      <c r="L16" s="338"/>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row>
    <row r="17" spans="2:54" s="16" customFormat="1" ht="15.75" thickBot="1" x14ac:dyDescent="0.3">
      <c r="B17" s="339"/>
      <c r="C17" s="290"/>
      <c r="D17" s="59" t="s">
        <v>95</v>
      </c>
      <c r="E17" s="696" t="s">
        <v>522</v>
      </c>
      <c r="F17" s="697"/>
      <c r="G17" s="697"/>
      <c r="H17" s="697"/>
      <c r="I17" s="697"/>
      <c r="J17" s="698"/>
      <c r="K17" s="472"/>
      <c r="L17" s="338"/>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row>
    <row r="18" spans="2:54" s="16" customFormat="1" ht="15.75" thickBot="1" x14ac:dyDescent="0.3">
      <c r="B18" s="339"/>
      <c r="C18" s="290"/>
      <c r="D18" s="59" t="s">
        <v>97</v>
      </c>
      <c r="E18" s="687" t="s">
        <v>98</v>
      </c>
      <c r="F18" s="688"/>
      <c r="G18" s="688"/>
      <c r="H18" s="688"/>
      <c r="I18" s="688"/>
      <c r="J18" s="689"/>
      <c r="K18" s="472"/>
      <c r="L18" s="338"/>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row>
    <row r="19" spans="2:54" s="16" customFormat="1" ht="13.5" customHeight="1" x14ac:dyDescent="0.25">
      <c r="B19" s="339"/>
      <c r="C19" s="290"/>
      <c r="D19" s="32"/>
      <c r="E19" s="32"/>
      <c r="F19" s="32"/>
      <c r="G19" s="32"/>
      <c r="H19" s="32"/>
      <c r="I19" s="32"/>
      <c r="J19" s="32"/>
      <c r="K19" s="472"/>
      <c r="L19" s="338"/>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row>
    <row r="20" spans="2:54" s="16" customFormat="1" ht="30.75" customHeight="1" thickBot="1" x14ac:dyDescent="0.3">
      <c r="B20" s="339"/>
      <c r="C20" s="674" t="s">
        <v>523</v>
      </c>
      <c r="D20" s="674"/>
      <c r="E20" s="674"/>
      <c r="F20" s="674"/>
      <c r="G20" s="674"/>
      <c r="H20" s="674"/>
      <c r="I20" s="674"/>
      <c r="J20" s="674"/>
      <c r="K20" s="476"/>
      <c r="L20" s="338"/>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row>
    <row r="21" spans="2:54" s="16" customFormat="1" ht="36.75" customHeight="1" x14ac:dyDescent="0.25">
      <c r="B21" s="339"/>
      <c r="C21" s="97"/>
      <c r="D21" s="664" t="s">
        <v>524</v>
      </c>
      <c r="E21" s="665"/>
      <c r="F21" s="665"/>
      <c r="G21" s="665"/>
      <c r="H21" s="665"/>
      <c r="I21" s="665"/>
      <c r="J21" s="665"/>
      <c r="K21" s="666"/>
      <c r="L21" s="338"/>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row>
    <row r="22" spans="2:54" s="16" customFormat="1" ht="59.25" customHeight="1" x14ac:dyDescent="0.25">
      <c r="B22" s="339"/>
      <c r="C22" s="97"/>
      <c r="D22" s="667"/>
      <c r="E22" s="668"/>
      <c r="F22" s="668"/>
      <c r="G22" s="668"/>
      <c r="H22" s="668"/>
      <c r="I22" s="668"/>
      <c r="J22" s="668"/>
      <c r="K22" s="669"/>
      <c r="L22" s="338"/>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row>
    <row r="23" spans="2:54" s="16" customFormat="1" ht="59.25" customHeight="1" x14ac:dyDescent="0.25">
      <c r="B23" s="339"/>
      <c r="C23" s="97"/>
      <c r="D23" s="667"/>
      <c r="E23" s="668"/>
      <c r="F23" s="668"/>
      <c r="G23" s="668"/>
      <c r="H23" s="668"/>
      <c r="I23" s="668"/>
      <c r="J23" s="668"/>
      <c r="K23" s="669"/>
      <c r="L23" s="338"/>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row>
    <row r="24" spans="2:54" s="16" customFormat="1" ht="26.45" customHeight="1" thickBot="1" x14ac:dyDescent="0.3">
      <c r="B24" s="339"/>
      <c r="C24" s="97"/>
      <c r="D24" s="670"/>
      <c r="E24" s="671"/>
      <c r="F24" s="671"/>
      <c r="G24" s="671"/>
      <c r="H24" s="671"/>
      <c r="I24" s="671"/>
      <c r="J24" s="671"/>
      <c r="K24" s="672"/>
      <c r="L24" s="338"/>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row>
    <row r="25" spans="2:54" s="16" customFormat="1" x14ac:dyDescent="0.25">
      <c r="B25" s="339"/>
      <c r="C25" s="97"/>
      <c r="D25" s="97"/>
      <c r="E25" s="97"/>
      <c r="F25" s="97"/>
      <c r="G25" s="97"/>
      <c r="H25" s="97"/>
      <c r="I25" s="97"/>
      <c r="J25" s="52"/>
      <c r="K25" s="476"/>
      <c r="L25" s="338"/>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row>
    <row r="26" spans="2:54" ht="25.5" customHeight="1" thickBot="1" x14ac:dyDescent="0.3">
      <c r="B26" s="339"/>
      <c r="C26" s="350"/>
      <c r="D26" s="663" t="s">
        <v>503</v>
      </c>
      <c r="E26" s="663"/>
      <c r="F26" s="663" t="s">
        <v>504</v>
      </c>
      <c r="G26" s="663"/>
      <c r="H26" s="673" t="s">
        <v>505</v>
      </c>
      <c r="I26" s="673"/>
      <c r="J26" s="349" t="s">
        <v>506</v>
      </c>
      <c r="K26" s="349" t="s">
        <v>507</v>
      </c>
      <c r="L26" s="338"/>
    </row>
    <row r="27" spans="2:54" ht="120" customHeight="1" thickBot="1" x14ac:dyDescent="0.3">
      <c r="B27" s="339"/>
      <c r="C27" s="352" t="s">
        <v>525</v>
      </c>
      <c r="D27" s="659" t="s">
        <v>526</v>
      </c>
      <c r="E27" s="660"/>
      <c r="F27" s="659" t="s">
        <v>510</v>
      </c>
      <c r="G27" s="660"/>
      <c r="H27" s="661" t="s">
        <v>1099</v>
      </c>
      <c r="I27" s="662"/>
      <c r="J27" s="348" t="s">
        <v>1100</v>
      </c>
      <c r="K27" s="477" t="s">
        <v>527</v>
      </c>
      <c r="L27" s="338"/>
    </row>
    <row r="28" spans="2:54" ht="139.5" customHeight="1" thickBot="1" x14ac:dyDescent="0.3">
      <c r="B28" s="339"/>
      <c r="C28" s="352"/>
      <c r="D28" s="659" t="s">
        <v>528</v>
      </c>
      <c r="E28" s="660"/>
      <c r="F28" s="659" t="s">
        <v>512</v>
      </c>
      <c r="G28" s="660"/>
      <c r="H28" s="661" t="s">
        <v>1063</v>
      </c>
      <c r="I28" s="662"/>
      <c r="J28" s="348" t="s">
        <v>1068</v>
      </c>
      <c r="K28" s="477" t="s">
        <v>529</v>
      </c>
      <c r="L28" s="338"/>
    </row>
    <row r="29" spans="2:54" ht="140.44999999999999" customHeight="1" thickBot="1" x14ac:dyDescent="0.3">
      <c r="B29" s="339"/>
      <c r="C29" s="352"/>
      <c r="D29" s="659" t="s">
        <v>530</v>
      </c>
      <c r="E29" s="660"/>
      <c r="F29" s="659" t="s">
        <v>514</v>
      </c>
      <c r="G29" s="660"/>
      <c r="H29" s="661" t="s">
        <v>1064</v>
      </c>
      <c r="I29" s="662"/>
      <c r="J29" s="348" t="s">
        <v>1069</v>
      </c>
      <c r="K29" s="477" t="s">
        <v>527</v>
      </c>
      <c r="L29" s="338"/>
    </row>
    <row r="30" spans="2:54" ht="117" customHeight="1" thickBot="1" x14ac:dyDescent="0.3">
      <c r="B30" s="339"/>
      <c r="C30" s="352"/>
      <c r="D30" s="659" t="s">
        <v>531</v>
      </c>
      <c r="E30" s="660"/>
      <c r="F30" s="659" t="s">
        <v>514</v>
      </c>
      <c r="G30" s="660"/>
      <c r="H30" s="661" t="s">
        <v>1065</v>
      </c>
      <c r="I30" s="662"/>
      <c r="J30" s="348" t="s">
        <v>1070</v>
      </c>
      <c r="K30" s="477" t="s">
        <v>529</v>
      </c>
      <c r="L30" s="338"/>
    </row>
    <row r="31" spans="2:54" ht="153.75" customHeight="1" thickBot="1" x14ac:dyDescent="0.3">
      <c r="B31" s="339"/>
      <c r="C31" s="351"/>
      <c r="D31" s="659" t="s">
        <v>532</v>
      </c>
      <c r="E31" s="660"/>
      <c r="F31" s="659" t="s">
        <v>518</v>
      </c>
      <c r="G31" s="660"/>
      <c r="H31" s="661" t="s">
        <v>1066</v>
      </c>
      <c r="I31" s="662"/>
      <c r="J31" s="348" t="s">
        <v>1071</v>
      </c>
      <c r="K31" s="477" t="s">
        <v>527</v>
      </c>
      <c r="L31" s="338"/>
    </row>
    <row r="32" spans="2:54" ht="129.75" customHeight="1" thickBot="1" x14ac:dyDescent="0.3">
      <c r="B32" s="339"/>
      <c r="C32" s="351"/>
      <c r="D32" s="659" t="s">
        <v>519</v>
      </c>
      <c r="E32" s="660"/>
      <c r="F32" s="659" t="s">
        <v>533</v>
      </c>
      <c r="G32" s="660"/>
      <c r="H32" s="661" t="s">
        <v>1067</v>
      </c>
      <c r="I32" s="662"/>
      <c r="J32" s="348" t="s">
        <v>534</v>
      </c>
      <c r="K32" s="477" t="s">
        <v>535</v>
      </c>
      <c r="L32" s="338"/>
    </row>
    <row r="33" spans="2:12" ht="18.75" customHeight="1" thickBot="1" x14ac:dyDescent="0.3">
      <c r="B33" s="339"/>
      <c r="C33" s="29"/>
      <c r="D33" s="29"/>
      <c r="E33" s="29"/>
      <c r="F33" s="29"/>
      <c r="G33" s="29"/>
      <c r="H33" s="29"/>
      <c r="I33" s="29"/>
      <c r="J33" s="347" t="s">
        <v>520</v>
      </c>
      <c r="K33" s="470" t="s">
        <v>529</v>
      </c>
      <c r="L33" s="338"/>
    </row>
    <row r="34" spans="2:12" ht="15.75" thickBot="1" x14ac:dyDescent="0.3">
      <c r="B34" s="339"/>
      <c r="C34" s="29"/>
      <c r="D34" s="346" t="s">
        <v>521</v>
      </c>
      <c r="E34" s="52"/>
      <c r="F34" s="52"/>
      <c r="G34" s="52"/>
      <c r="H34" s="29"/>
      <c r="I34" s="29"/>
      <c r="J34" s="345"/>
      <c r="K34" s="471"/>
      <c r="L34" s="338"/>
    </row>
    <row r="35" spans="2:12" ht="15.75" thickBot="1" x14ac:dyDescent="0.3">
      <c r="B35" s="339"/>
      <c r="C35" s="29"/>
      <c r="D35" s="59" t="s">
        <v>95</v>
      </c>
      <c r="E35" s="691" t="s">
        <v>536</v>
      </c>
      <c r="F35" s="688"/>
      <c r="G35" s="688"/>
      <c r="H35" s="688"/>
      <c r="I35" s="688"/>
      <c r="J35" s="689"/>
      <c r="K35" s="471"/>
      <c r="L35" s="338"/>
    </row>
    <row r="36" spans="2:12" ht="15.75" thickBot="1" x14ac:dyDescent="0.3">
      <c r="B36" s="339"/>
      <c r="C36" s="29"/>
      <c r="D36" s="59" t="s">
        <v>97</v>
      </c>
      <c r="E36" s="687" t="s">
        <v>1148</v>
      </c>
      <c r="F36" s="688"/>
      <c r="G36" s="688"/>
      <c r="H36" s="688"/>
      <c r="I36" s="688"/>
      <c r="J36" s="689"/>
      <c r="K36" s="471"/>
      <c r="L36" s="338"/>
    </row>
    <row r="37" spans="2:12" x14ac:dyDescent="0.25">
      <c r="B37" s="339"/>
      <c r="C37" s="29"/>
      <c r="D37" s="29"/>
      <c r="E37" s="29"/>
      <c r="F37" s="29"/>
      <c r="G37" s="29"/>
      <c r="H37" s="29"/>
      <c r="I37" s="29"/>
      <c r="J37" s="345"/>
      <c r="K37" s="471"/>
      <c r="L37" s="338"/>
    </row>
    <row r="38" spans="2:12" ht="32.450000000000003" customHeight="1" thickBot="1" x14ac:dyDescent="0.3">
      <c r="B38" s="339"/>
      <c r="C38" s="674" t="s">
        <v>523</v>
      </c>
      <c r="D38" s="674"/>
      <c r="E38" s="674"/>
      <c r="F38" s="674"/>
      <c r="G38" s="674"/>
      <c r="H38" s="674"/>
      <c r="I38" s="674"/>
      <c r="J38" s="674"/>
      <c r="K38" s="476"/>
      <c r="L38" s="338"/>
    </row>
    <row r="39" spans="2:12" ht="15" customHeight="1" x14ac:dyDescent="0.25">
      <c r="B39" s="339"/>
      <c r="C39" s="97"/>
      <c r="D39" s="675" t="s">
        <v>1152</v>
      </c>
      <c r="E39" s="676"/>
      <c r="F39" s="676"/>
      <c r="G39" s="676"/>
      <c r="H39" s="676"/>
      <c r="I39" s="676"/>
      <c r="J39" s="676"/>
      <c r="K39" s="677"/>
      <c r="L39" s="338"/>
    </row>
    <row r="40" spans="2:12" ht="15" customHeight="1" x14ac:dyDescent="0.25">
      <c r="B40" s="339"/>
      <c r="C40" s="97"/>
      <c r="D40" s="678"/>
      <c r="E40" s="679"/>
      <c r="F40" s="679"/>
      <c r="G40" s="679"/>
      <c r="H40" s="679"/>
      <c r="I40" s="679"/>
      <c r="J40" s="679"/>
      <c r="K40" s="680"/>
      <c r="L40" s="338"/>
    </row>
    <row r="41" spans="2:12" ht="15" customHeight="1" x14ac:dyDescent="0.25">
      <c r="B41" s="339"/>
      <c r="C41" s="97"/>
      <c r="D41" s="678"/>
      <c r="E41" s="679"/>
      <c r="F41" s="679"/>
      <c r="G41" s="679"/>
      <c r="H41" s="679"/>
      <c r="I41" s="679"/>
      <c r="J41" s="679"/>
      <c r="K41" s="680"/>
      <c r="L41" s="338"/>
    </row>
    <row r="42" spans="2:12" ht="15" customHeight="1" x14ac:dyDescent="0.25">
      <c r="B42" s="339"/>
      <c r="C42" s="97"/>
      <c r="D42" s="678"/>
      <c r="E42" s="679"/>
      <c r="F42" s="679"/>
      <c r="G42" s="679"/>
      <c r="H42" s="679"/>
      <c r="I42" s="679"/>
      <c r="J42" s="679"/>
      <c r="K42" s="680"/>
      <c r="L42" s="338"/>
    </row>
    <row r="43" spans="2:12" ht="15" customHeight="1" x14ac:dyDescent="0.25">
      <c r="B43" s="339"/>
      <c r="C43" s="97"/>
      <c r="D43" s="678"/>
      <c r="E43" s="679"/>
      <c r="F43" s="679"/>
      <c r="G43" s="679"/>
      <c r="H43" s="679"/>
      <c r="I43" s="679"/>
      <c r="J43" s="679"/>
      <c r="K43" s="680"/>
      <c r="L43" s="338"/>
    </row>
    <row r="44" spans="2:12" ht="15" customHeight="1" x14ac:dyDescent="0.25">
      <c r="B44" s="339"/>
      <c r="C44" s="97"/>
      <c r="D44" s="678"/>
      <c r="E44" s="679"/>
      <c r="F44" s="679"/>
      <c r="G44" s="679"/>
      <c r="H44" s="679"/>
      <c r="I44" s="679"/>
      <c r="J44" s="679"/>
      <c r="K44" s="680"/>
      <c r="L44" s="338"/>
    </row>
    <row r="45" spans="2:12" x14ac:dyDescent="0.25">
      <c r="B45" s="339"/>
      <c r="C45" s="97"/>
      <c r="D45" s="678"/>
      <c r="E45" s="679"/>
      <c r="F45" s="679"/>
      <c r="G45" s="679"/>
      <c r="H45" s="679"/>
      <c r="I45" s="679"/>
      <c r="J45" s="679"/>
      <c r="K45" s="680"/>
      <c r="L45" s="338"/>
    </row>
    <row r="46" spans="2:12" ht="15.75" thickBot="1" x14ac:dyDescent="0.3">
      <c r="B46" s="339"/>
      <c r="C46" s="97"/>
      <c r="D46" s="681"/>
      <c r="E46" s="682"/>
      <c r="F46" s="682"/>
      <c r="G46" s="682"/>
      <c r="H46" s="682"/>
      <c r="I46" s="682"/>
      <c r="J46" s="682"/>
      <c r="K46" s="683"/>
      <c r="L46" s="338"/>
    </row>
    <row r="47" spans="2:12" x14ac:dyDescent="0.25">
      <c r="B47" s="339"/>
      <c r="C47" s="29"/>
      <c r="D47" s="29"/>
      <c r="E47" s="29"/>
      <c r="F47" s="29"/>
      <c r="G47" s="29"/>
      <c r="H47" s="29"/>
      <c r="I47" s="29"/>
      <c r="J47" s="345"/>
      <c r="K47" s="471"/>
      <c r="L47" s="338"/>
    </row>
    <row r="48" spans="2:12" ht="25.5" customHeight="1" thickBot="1" x14ac:dyDescent="0.3">
      <c r="B48" s="339"/>
      <c r="C48" s="350"/>
      <c r="D48" s="663" t="s">
        <v>503</v>
      </c>
      <c r="E48" s="663"/>
      <c r="F48" s="663" t="s">
        <v>504</v>
      </c>
      <c r="G48" s="663"/>
      <c r="H48" s="673" t="s">
        <v>505</v>
      </c>
      <c r="I48" s="673"/>
      <c r="J48" s="349" t="s">
        <v>506</v>
      </c>
      <c r="K48" s="349" t="s">
        <v>507</v>
      </c>
      <c r="L48" s="338"/>
    </row>
    <row r="49" spans="2:12" ht="117.75" customHeight="1" thickBot="1" x14ac:dyDescent="0.3">
      <c r="B49" s="339"/>
      <c r="C49" s="352" t="s">
        <v>537</v>
      </c>
      <c r="D49" s="659" t="s">
        <v>526</v>
      </c>
      <c r="E49" s="660"/>
      <c r="F49" s="659" t="s">
        <v>510</v>
      </c>
      <c r="G49" s="660"/>
      <c r="H49" s="661" t="s">
        <v>1099</v>
      </c>
      <c r="I49" s="662"/>
      <c r="J49" s="348" t="s">
        <v>538</v>
      </c>
      <c r="K49" s="477" t="s">
        <v>535</v>
      </c>
      <c r="L49" s="338"/>
    </row>
    <row r="50" spans="2:12" ht="93" customHeight="1" thickBot="1" x14ac:dyDescent="0.3">
      <c r="B50" s="339"/>
      <c r="C50" s="352"/>
      <c r="D50" s="659" t="s">
        <v>528</v>
      </c>
      <c r="E50" s="660"/>
      <c r="F50" s="659" t="s">
        <v>512</v>
      </c>
      <c r="G50" s="660"/>
      <c r="H50" s="661" t="s">
        <v>1116</v>
      </c>
      <c r="I50" s="662"/>
      <c r="J50" s="348" t="s">
        <v>1119</v>
      </c>
      <c r="K50" s="477" t="s">
        <v>539</v>
      </c>
      <c r="L50" s="338"/>
    </row>
    <row r="51" spans="2:12" ht="84" customHeight="1" thickBot="1" x14ac:dyDescent="0.3">
      <c r="B51" s="339"/>
      <c r="C51" s="352"/>
      <c r="D51" s="659" t="s">
        <v>530</v>
      </c>
      <c r="E51" s="660"/>
      <c r="F51" s="659" t="s">
        <v>514</v>
      </c>
      <c r="G51" s="660"/>
      <c r="H51" s="661" t="s">
        <v>1117</v>
      </c>
      <c r="I51" s="662"/>
      <c r="J51" s="348" t="s">
        <v>1120</v>
      </c>
      <c r="K51" s="477" t="s">
        <v>535</v>
      </c>
      <c r="L51" s="338"/>
    </row>
    <row r="52" spans="2:12" ht="84" customHeight="1" thickBot="1" x14ac:dyDescent="0.3">
      <c r="B52" s="339"/>
      <c r="C52" s="352"/>
      <c r="D52" s="659" t="s">
        <v>531</v>
      </c>
      <c r="E52" s="660"/>
      <c r="F52" s="659" t="s">
        <v>514</v>
      </c>
      <c r="G52" s="660"/>
      <c r="H52" s="661" t="s">
        <v>1065</v>
      </c>
      <c r="I52" s="662"/>
      <c r="J52" s="348" t="s">
        <v>540</v>
      </c>
      <c r="K52" s="477" t="s">
        <v>535</v>
      </c>
      <c r="L52" s="338"/>
    </row>
    <row r="53" spans="2:12" ht="123" customHeight="1" thickBot="1" x14ac:dyDescent="0.3">
      <c r="B53" s="339"/>
      <c r="C53" s="351"/>
      <c r="D53" s="659" t="s">
        <v>532</v>
      </c>
      <c r="E53" s="660"/>
      <c r="F53" s="659" t="s">
        <v>518</v>
      </c>
      <c r="G53" s="660"/>
      <c r="H53" s="661" t="s">
        <v>1118</v>
      </c>
      <c r="I53" s="662"/>
      <c r="J53" s="348" t="s">
        <v>541</v>
      </c>
      <c r="K53" s="477" t="s">
        <v>535</v>
      </c>
      <c r="L53" s="338"/>
    </row>
    <row r="54" spans="2:12" ht="92.45" customHeight="1" thickBot="1" x14ac:dyDescent="0.3">
      <c r="B54" s="339"/>
      <c r="C54" s="351"/>
      <c r="D54" s="659" t="s">
        <v>519</v>
      </c>
      <c r="E54" s="660"/>
      <c r="F54" s="659" t="s">
        <v>533</v>
      </c>
      <c r="G54" s="660"/>
      <c r="H54" s="661" t="s">
        <v>1067</v>
      </c>
      <c r="I54" s="662"/>
      <c r="J54" s="435" t="s">
        <v>542</v>
      </c>
      <c r="K54" s="477" t="s">
        <v>535</v>
      </c>
      <c r="L54" s="338"/>
    </row>
    <row r="55" spans="2:12" ht="18.75" customHeight="1" thickBot="1" x14ac:dyDescent="0.3">
      <c r="B55" s="339"/>
      <c r="C55" s="29"/>
      <c r="D55" s="29"/>
      <c r="E55" s="29"/>
      <c r="F55" s="29"/>
      <c r="G55" s="29"/>
      <c r="H55" s="29"/>
      <c r="I55" s="29"/>
      <c r="J55" s="347" t="s">
        <v>520</v>
      </c>
      <c r="K55" s="470" t="s">
        <v>535</v>
      </c>
      <c r="L55" s="338"/>
    </row>
    <row r="56" spans="2:12" ht="15.75" thickBot="1" x14ac:dyDescent="0.3">
      <c r="B56" s="339"/>
      <c r="C56" s="29"/>
      <c r="D56" s="346" t="s">
        <v>521</v>
      </c>
      <c r="E56" s="52"/>
      <c r="F56" s="52"/>
      <c r="G56" s="52"/>
      <c r="H56" s="29"/>
      <c r="I56" s="29"/>
      <c r="J56" s="345"/>
      <c r="K56" s="471"/>
      <c r="L56" s="338"/>
    </row>
    <row r="57" spans="2:12" ht="15.75" thickBot="1" x14ac:dyDescent="0.3">
      <c r="B57" s="339"/>
      <c r="C57" s="29"/>
      <c r="D57" s="59" t="s">
        <v>95</v>
      </c>
      <c r="E57" s="691" t="s">
        <v>543</v>
      </c>
      <c r="F57" s="688"/>
      <c r="G57" s="688"/>
      <c r="H57" s="688"/>
      <c r="I57" s="688"/>
      <c r="J57" s="689"/>
      <c r="K57" s="471"/>
      <c r="L57" s="338"/>
    </row>
    <row r="58" spans="2:12" ht="15.75" thickBot="1" x14ac:dyDescent="0.3">
      <c r="B58" s="339"/>
      <c r="C58" s="29"/>
      <c r="D58" s="59" t="s">
        <v>97</v>
      </c>
      <c r="E58" s="687" t="s">
        <v>544</v>
      </c>
      <c r="F58" s="688"/>
      <c r="G58" s="688"/>
      <c r="H58" s="688"/>
      <c r="I58" s="688"/>
      <c r="J58" s="689"/>
      <c r="K58" s="471"/>
      <c r="L58" s="338"/>
    </row>
    <row r="59" spans="2:12" x14ac:dyDescent="0.25">
      <c r="B59" s="339"/>
      <c r="C59" s="29"/>
      <c r="D59" s="29"/>
      <c r="E59" s="29"/>
      <c r="F59" s="29"/>
      <c r="G59" s="29"/>
      <c r="H59" s="29"/>
      <c r="I59" s="29"/>
      <c r="J59" s="345"/>
      <c r="K59" s="471"/>
      <c r="L59" s="338"/>
    </row>
    <row r="60" spans="2:12" ht="32.450000000000003" customHeight="1" thickBot="1" x14ac:dyDescent="0.3">
      <c r="B60" s="339"/>
      <c r="C60" s="674" t="s">
        <v>523</v>
      </c>
      <c r="D60" s="674"/>
      <c r="E60" s="674"/>
      <c r="F60" s="674"/>
      <c r="G60" s="674"/>
      <c r="H60" s="674"/>
      <c r="I60" s="674"/>
      <c r="J60" s="674"/>
      <c r="K60" s="476"/>
      <c r="L60" s="338"/>
    </row>
    <row r="61" spans="2:12" ht="15" customHeight="1" x14ac:dyDescent="0.25">
      <c r="B61" s="339"/>
      <c r="C61" s="97"/>
      <c r="D61" s="675" t="s">
        <v>1151</v>
      </c>
      <c r="E61" s="676"/>
      <c r="F61" s="676"/>
      <c r="G61" s="676"/>
      <c r="H61" s="676"/>
      <c r="I61" s="676"/>
      <c r="J61" s="676"/>
      <c r="K61" s="677"/>
      <c r="L61" s="338"/>
    </row>
    <row r="62" spans="2:12" ht="15" customHeight="1" x14ac:dyDescent="0.25">
      <c r="B62" s="339"/>
      <c r="C62" s="97"/>
      <c r="D62" s="678"/>
      <c r="E62" s="679"/>
      <c r="F62" s="679"/>
      <c r="G62" s="679"/>
      <c r="H62" s="679"/>
      <c r="I62" s="679"/>
      <c r="J62" s="679"/>
      <c r="K62" s="680"/>
      <c r="L62" s="338"/>
    </row>
    <row r="63" spans="2:12" ht="15" customHeight="1" x14ac:dyDescent="0.25">
      <c r="B63" s="339"/>
      <c r="C63" s="97"/>
      <c r="D63" s="678"/>
      <c r="E63" s="679"/>
      <c r="F63" s="679"/>
      <c r="G63" s="679"/>
      <c r="H63" s="679"/>
      <c r="I63" s="679"/>
      <c r="J63" s="679"/>
      <c r="K63" s="680"/>
      <c r="L63" s="338"/>
    </row>
    <row r="64" spans="2:12" ht="15" customHeight="1" x14ac:dyDescent="0.25">
      <c r="B64" s="339"/>
      <c r="C64" s="97"/>
      <c r="D64" s="678"/>
      <c r="E64" s="679"/>
      <c r="F64" s="679"/>
      <c r="G64" s="679"/>
      <c r="H64" s="679"/>
      <c r="I64" s="679"/>
      <c r="J64" s="679"/>
      <c r="K64" s="680"/>
      <c r="L64" s="338"/>
    </row>
    <row r="65" spans="2:12" ht="15" customHeight="1" x14ac:dyDescent="0.25">
      <c r="B65" s="339"/>
      <c r="C65" s="97"/>
      <c r="D65" s="678"/>
      <c r="E65" s="679"/>
      <c r="F65" s="679"/>
      <c r="G65" s="679"/>
      <c r="H65" s="679"/>
      <c r="I65" s="679"/>
      <c r="J65" s="679"/>
      <c r="K65" s="680"/>
      <c r="L65" s="338"/>
    </row>
    <row r="66" spans="2:12" ht="15" customHeight="1" x14ac:dyDescent="0.25">
      <c r="B66" s="339"/>
      <c r="C66" s="97"/>
      <c r="D66" s="678"/>
      <c r="E66" s="679"/>
      <c r="F66" s="679"/>
      <c r="G66" s="679"/>
      <c r="H66" s="679"/>
      <c r="I66" s="679"/>
      <c r="J66" s="679"/>
      <c r="K66" s="680"/>
      <c r="L66" s="338"/>
    </row>
    <row r="67" spans="2:12" x14ac:dyDescent="0.25">
      <c r="B67" s="339"/>
      <c r="C67" s="97"/>
      <c r="D67" s="678"/>
      <c r="E67" s="679"/>
      <c r="F67" s="679"/>
      <c r="G67" s="679"/>
      <c r="H67" s="679"/>
      <c r="I67" s="679"/>
      <c r="J67" s="679"/>
      <c r="K67" s="680"/>
      <c r="L67" s="338"/>
    </row>
    <row r="68" spans="2:12" ht="15.75" thickBot="1" x14ac:dyDescent="0.3">
      <c r="B68" s="339"/>
      <c r="C68" s="97"/>
      <c r="D68" s="681"/>
      <c r="E68" s="682"/>
      <c r="F68" s="682"/>
      <c r="G68" s="682"/>
      <c r="H68" s="682"/>
      <c r="I68" s="682"/>
      <c r="J68" s="682"/>
      <c r="K68" s="683"/>
      <c r="L68" s="338"/>
    </row>
    <row r="69" spans="2:12" ht="8.4499999999999993" customHeight="1" x14ac:dyDescent="0.25">
      <c r="B69" s="339"/>
      <c r="C69" s="29"/>
      <c r="D69" s="29"/>
      <c r="E69" s="29"/>
      <c r="F69" s="29"/>
      <c r="G69" s="29"/>
      <c r="H69" s="29"/>
      <c r="I69" s="29"/>
      <c r="J69" s="345"/>
      <c r="K69" s="471"/>
      <c r="L69" s="338"/>
    </row>
    <row r="70" spans="2:12" ht="25.5" customHeight="1" thickBot="1" x14ac:dyDescent="0.3">
      <c r="B70" s="339"/>
      <c r="C70" s="350"/>
      <c r="D70" s="663" t="s">
        <v>503</v>
      </c>
      <c r="E70" s="663"/>
      <c r="F70" s="663" t="s">
        <v>504</v>
      </c>
      <c r="G70" s="663"/>
      <c r="H70" s="673" t="s">
        <v>505</v>
      </c>
      <c r="I70" s="673"/>
      <c r="J70" s="349" t="s">
        <v>506</v>
      </c>
      <c r="K70" s="349" t="s">
        <v>507</v>
      </c>
      <c r="L70" s="338"/>
    </row>
    <row r="71" spans="2:12" ht="128.44999999999999" customHeight="1" thickBot="1" x14ac:dyDescent="0.3">
      <c r="B71" s="339"/>
      <c r="C71" s="352" t="s">
        <v>545</v>
      </c>
      <c r="D71" s="659" t="s">
        <v>526</v>
      </c>
      <c r="E71" s="660"/>
      <c r="F71" s="659" t="s">
        <v>510</v>
      </c>
      <c r="G71" s="660"/>
      <c r="H71" s="661" t="s">
        <v>1099</v>
      </c>
      <c r="I71" s="662"/>
      <c r="J71" s="348" t="s">
        <v>1121</v>
      </c>
      <c r="K71" s="477" t="s">
        <v>527</v>
      </c>
      <c r="L71" s="338"/>
    </row>
    <row r="72" spans="2:12" ht="145.69999999999999" customHeight="1" thickBot="1" x14ac:dyDescent="0.3">
      <c r="B72" s="339"/>
      <c r="C72" s="434"/>
      <c r="D72" s="659" t="s">
        <v>546</v>
      </c>
      <c r="E72" s="660"/>
      <c r="F72" s="659" t="s">
        <v>512</v>
      </c>
      <c r="G72" s="660" t="s">
        <v>512</v>
      </c>
      <c r="H72" s="661" t="s">
        <v>1116</v>
      </c>
      <c r="I72" s="662"/>
      <c r="J72" s="348" t="s">
        <v>1122</v>
      </c>
      <c r="K72" s="477" t="s">
        <v>527</v>
      </c>
      <c r="L72" s="338"/>
    </row>
    <row r="73" spans="2:12" ht="115.5" customHeight="1" thickBot="1" x14ac:dyDescent="0.3">
      <c r="B73" s="339"/>
      <c r="C73" s="434"/>
      <c r="D73" s="659" t="s">
        <v>530</v>
      </c>
      <c r="E73" s="660"/>
      <c r="F73" s="659" t="s">
        <v>514</v>
      </c>
      <c r="G73" s="660"/>
      <c r="H73" s="661" t="s">
        <v>1117</v>
      </c>
      <c r="I73" s="662"/>
      <c r="J73" s="348" t="s">
        <v>1123</v>
      </c>
      <c r="K73" s="477" t="s">
        <v>527</v>
      </c>
      <c r="L73" s="338"/>
    </row>
    <row r="74" spans="2:12" ht="99" customHeight="1" thickBot="1" x14ac:dyDescent="0.3">
      <c r="B74" s="339"/>
      <c r="C74" s="434"/>
      <c r="D74" s="659" t="s">
        <v>516</v>
      </c>
      <c r="E74" s="660"/>
      <c r="F74" s="659" t="s">
        <v>514</v>
      </c>
      <c r="G74" s="660"/>
      <c r="H74" s="661" t="s">
        <v>1065</v>
      </c>
      <c r="I74" s="662"/>
      <c r="J74" s="348" t="s">
        <v>1124</v>
      </c>
      <c r="K74" s="477" t="s">
        <v>547</v>
      </c>
      <c r="L74" s="338"/>
    </row>
    <row r="75" spans="2:12" ht="121.5" customHeight="1" thickBot="1" x14ac:dyDescent="0.3">
      <c r="B75" s="339"/>
      <c r="C75" s="434"/>
      <c r="D75" s="659" t="s">
        <v>532</v>
      </c>
      <c r="E75" s="660"/>
      <c r="F75" s="659" t="s">
        <v>518</v>
      </c>
      <c r="G75" s="660"/>
      <c r="H75" s="661" t="s">
        <v>1118</v>
      </c>
      <c r="I75" s="662"/>
      <c r="J75" s="348" t="s">
        <v>1125</v>
      </c>
      <c r="K75" s="477" t="s">
        <v>547</v>
      </c>
      <c r="L75" s="338"/>
    </row>
    <row r="76" spans="2:12" ht="111" customHeight="1" thickBot="1" x14ac:dyDescent="0.3">
      <c r="B76" s="339"/>
      <c r="C76" s="434"/>
      <c r="D76" s="659" t="s">
        <v>519</v>
      </c>
      <c r="E76" s="660"/>
      <c r="F76" s="659" t="s">
        <v>533</v>
      </c>
      <c r="G76" s="660"/>
      <c r="H76" s="661" t="s">
        <v>1067</v>
      </c>
      <c r="I76" s="662"/>
      <c r="J76" s="348" t="s">
        <v>548</v>
      </c>
      <c r="K76" s="477" t="s">
        <v>547</v>
      </c>
      <c r="L76" s="338"/>
    </row>
    <row r="77" spans="2:12" ht="26.25" customHeight="1" thickBot="1" x14ac:dyDescent="0.3">
      <c r="B77" s="339"/>
      <c r="C77" s="434"/>
      <c r="D77" s="29"/>
      <c r="E77" s="29"/>
      <c r="F77" s="29"/>
      <c r="G77" s="29"/>
      <c r="H77" s="29"/>
      <c r="I77" s="29"/>
      <c r="J77" s="347" t="s">
        <v>520</v>
      </c>
      <c r="K77" s="470" t="s">
        <v>547</v>
      </c>
      <c r="L77" s="338"/>
    </row>
    <row r="78" spans="2:12" ht="15.75" thickBot="1" x14ac:dyDescent="0.3">
      <c r="B78" s="339"/>
      <c r="C78" s="29"/>
      <c r="D78" s="346" t="s">
        <v>521</v>
      </c>
      <c r="E78" s="52"/>
      <c r="F78" s="52"/>
      <c r="G78" s="52"/>
      <c r="H78" s="29"/>
      <c r="I78" s="29"/>
      <c r="J78" s="345"/>
      <c r="K78" s="471"/>
      <c r="L78" s="338"/>
    </row>
    <row r="79" spans="2:12" ht="15.75" thickBot="1" x14ac:dyDescent="0.3">
      <c r="B79" s="339"/>
      <c r="C79" s="29"/>
      <c r="D79" s="59" t="s">
        <v>95</v>
      </c>
      <c r="E79" s="691" t="s">
        <v>549</v>
      </c>
      <c r="F79" s="688"/>
      <c r="G79" s="688"/>
      <c r="H79" s="688"/>
      <c r="I79" s="688"/>
      <c r="J79" s="689"/>
      <c r="K79" s="471"/>
      <c r="L79" s="338"/>
    </row>
    <row r="80" spans="2:12" ht="15.75" thickBot="1" x14ac:dyDescent="0.3">
      <c r="B80" s="339"/>
      <c r="C80" s="29"/>
      <c r="D80" s="59" t="s">
        <v>97</v>
      </c>
      <c r="E80" s="687" t="s">
        <v>1149</v>
      </c>
      <c r="F80" s="688"/>
      <c r="G80" s="688"/>
      <c r="H80" s="688"/>
      <c r="I80" s="688"/>
      <c r="J80" s="689"/>
      <c r="K80" s="471"/>
      <c r="L80" s="338"/>
    </row>
    <row r="81" spans="2:54" ht="15.75" thickBot="1" x14ac:dyDescent="0.3">
      <c r="B81" s="339"/>
      <c r="C81" s="29"/>
      <c r="D81" s="59"/>
      <c r="E81" s="29"/>
      <c r="F81" s="29"/>
      <c r="G81" s="29"/>
      <c r="H81" s="29"/>
      <c r="I81" s="29"/>
      <c r="J81" s="29"/>
      <c r="K81" s="471"/>
      <c r="L81" s="338"/>
    </row>
    <row r="82" spans="2:54" ht="191.25" customHeight="1" thickBot="1" x14ac:dyDescent="0.3">
      <c r="B82" s="339"/>
      <c r="C82" s="692" t="s">
        <v>550</v>
      </c>
      <c r="D82" s="692"/>
      <c r="E82" s="692"/>
      <c r="F82" s="693" t="s">
        <v>1150</v>
      </c>
      <c r="G82" s="694"/>
      <c r="H82" s="694"/>
      <c r="I82" s="694"/>
      <c r="J82" s="694"/>
      <c r="K82" s="695"/>
      <c r="L82" s="338"/>
    </row>
    <row r="83" spans="2:54" s="16" customFormat="1" ht="18.75" customHeight="1" x14ac:dyDescent="0.25">
      <c r="B83" s="339"/>
      <c r="C83" s="344"/>
      <c r="D83" s="344"/>
      <c r="E83" s="344"/>
      <c r="F83" s="344"/>
      <c r="G83" s="344"/>
      <c r="H83" s="344"/>
      <c r="I83" s="344"/>
      <c r="J83" s="52"/>
      <c r="K83" s="476"/>
      <c r="L83" s="338"/>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row>
    <row r="84" spans="2:54" s="16" customFormat="1" ht="15.75" customHeight="1" thickBot="1" x14ac:dyDescent="0.3">
      <c r="B84" s="339"/>
      <c r="C84" s="29"/>
      <c r="D84" s="343" t="s">
        <v>551</v>
      </c>
      <c r="E84" s="30"/>
      <c r="F84" s="30"/>
      <c r="G84" s="30"/>
      <c r="H84" s="30"/>
      <c r="I84" s="342" t="s">
        <v>552</v>
      </c>
      <c r="J84" s="52"/>
      <c r="K84" s="476"/>
      <c r="L84" s="338"/>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row>
    <row r="85" spans="2:54" s="16" customFormat="1" ht="78" customHeight="1" x14ac:dyDescent="0.25">
      <c r="B85" s="339"/>
      <c r="C85" s="341" t="s">
        <v>553</v>
      </c>
      <c r="D85" s="684" t="s">
        <v>554</v>
      </c>
      <c r="E85" s="685"/>
      <c r="F85" s="686"/>
      <c r="G85" s="30"/>
      <c r="H85" s="340" t="s">
        <v>555</v>
      </c>
      <c r="I85" s="684" t="s">
        <v>556</v>
      </c>
      <c r="J85" s="685"/>
      <c r="K85" s="686"/>
      <c r="L85" s="338"/>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row>
    <row r="86" spans="2:54" s="16" customFormat="1" ht="54.75" customHeight="1" x14ac:dyDescent="0.25">
      <c r="B86" s="339"/>
      <c r="C86" s="336" t="s">
        <v>512</v>
      </c>
      <c r="D86" s="656" t="s">
        <v>557</v>
      </c>
      <c r="E86" s="657"/>
      <c r="F86" s="658"/>
      <c r="G86" s="30"/>
      <c r="H86" s="337" t="s">
        <v>527</v>
      </c>
      <c r="I86" s="656" t="s">
        <v>558</v>
      </c>
      <c r="J86" s="657"/>
      <c r="K86" s="658"/>
      <c r="L86" s="338"/>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row>
    <row r="87" spans="2:54" s="16" customFormat="1" ht="58.5" customHeight="1" x14ac:dyDescent="0.25">
      <c r="B87" s="339"/>
      <c r="C87" s="336" t="s">
        <v>510</v>
      </c>
      <c r="D87" s="656" t="s">
        <v>559</v>
      </c>
      <c r="E87" s="657"/>
      <c r="F87" s="658"/>
      <c r="G87" s="30"/>
      <c r="H87" s="337" t="s">
        <v>560</v>
      </c>
      <c r="I87" s="656" t="s">
        <v>561</v>
      </c>
      <c r="J87" s="657"/>
      <c r="K87" s="658"/>
      <c r="L87" s="338"/>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row>
    <row r="88" spans="2:54" ht="60" customHeight="1" x14ac:dyDescent="0.25">
      <c r="B88" s="339"/>
      <c r="C88" s="336" t="s">
        <v>514</v>
      </c>
      <c r="D88" s="656" t="s">
        <v>562</v>
      </c>
      <c r="E88" s="657"/>
      <c r="F88" s="658"/>
      <c r="G88" s="30"/>
      <c r="H88" s="337" t="s">
        <v>563</v>
      </c>
      <c r="I88" s="656" t="s">
        <v>564</v>
      </c>
      <c r="J88" s="657"/>
      <c r="K88" s="658"/>
      <c r="L88" s="338"/>
    </row>
    <row r="89" spans="2:54" ht="54" customHeight="1" x14ac:dyDescent="0.25">
      <c r="B89" s="332"/>
      <c r="C89" s="336" t="s">
        <v>533</v>
      </c>
      <c r="D89" s="656" t="s">
        <v>565</v>
      </c>
      <c r="E89" s="657"/>
      <c r="F89" s="658"/>
      <c r="G89" s="30"/>
      <c r="H89" s="337" t="s">
        <v>535</v>
      </c>
      <c r="I89" s="656" t="s">
        <v>566</v>
      </c>
      <c r="J89" s="657"/>
      <c r="K89" s="658"/>
      <c r="L89" s="28"/>
    </row>
    <row r="90" spans="2:54" ht="61.5" customHeight="1" thickBot="1" x14ac:dyDescent="0.3">
      <c r="B90" s="332"/>
      <c r="C90" s="336" t="s">
        <v>567</v>
      </c>
      <c r="D90" s="656" t="s">
        <v>568</v>
      </c>
      <c r="E90" s="657"/>
      <c r="F90" s="658"/>
      <c r="G90" s="30"/>
      <c r="H90" s="335" t="s">
        <v>569</v>
      </c>
      <c r="I90" s="652" t="s">
        <v>570</v>
      </c>
      <c r="J90" s="653"/>
      <c r="K90" s="654"/>
      <c r="L90" s="28"/>
    </row>
    <row r="91" spans="2:54" ht="61.5" customHeight="1" x14ac:dyDescent="0.25">
      <c r="B91" s="332"/>
      <c r="C91" s="334" t="s">
        <v>571</v>
      </c>
      <c r="D91" s="656" t="s">
        <v>572</v>
      </c>
      <c r="E91" s="657"/>
      <c r="F91" s="658"/>
      <c r="G91" s="332"/>
      <c r="H91" s="98"/>
      <c r="I91" s="331"/>
      <c r="J91" s="331"/>
      <c r="K91" s="473"/>
      <c r="L91" s="28"/>
    </row>
    <row r="92" spans="2:54" ht="61.5" customHeight="1" thickBot="1" x14ac:dyDescent="0.3">
      <c r="B92" s="275"/>
      <c r="C92" s="333" t="s">
        <v>573</v>
      </c>
      <c r="D92" s="652" t="s">
        <v>574</v>
      </c>
      <c r="E92" s="653"/>
      <c r="F92" s="654"/>
      <c r="G92" s="332"/>
      <c r="H92" s="98"/>
      <c r="I92" s="331"/>
      <c r="J92" s="331"/>
      <c r="K92" s="473"/>
      <c r="L92" s="28"/>
    </row>
    <row r="93" spans="2:54" ht="15.75" thickBot="1" x14ac:dyDescent="0.3">
      <c r="B93" s="330"/>
      <c r="C93" s="329"/>
      <c r="D93" s="33"/>
      <c r="E93" s="33"/>
      <c r="F93" s="33"/>
      <c r="G93" s="33"/>
      <c r="H93" s="33"/>
      <c r="I93" s="33"/>
      <c r="J93" s="76"/>
      <c r="K93" s="478"/>
      <c r="L93" s="34"/>
    </row>
    <row r="94" spans="2:54" ht="50.25" customHeight="1" x14ac:dyDescent="0.25">
      <c r="C94" s="1"/>
    </row>
    <row r="95" spans="2:54" ht="50.25" customHeight="1" x14ac:dyDescent="0.25">
      <c r="C95" s="1"/>
    </row>
    <row r="96" spans="2:54" ht="49.5" customHeight="1" x14ac:dyDescent="0.25">
      <c r="C96" s="1"/>
    </row>
    <row r="97" spans="3:3" ht="50.25" customHeight="1" x14ac:dyDescent="0.25">
      <c r="C97" s="1"/>
    </row>
    <row r="98" spans="3:3" ht="50.25" customHeight="1" x14ac:dyDescent="0.25">
      <c r="C98" s="1"/>
    </row>
    <row r="99" spans="3:3" ht="50.25" customHeight="1" x14ac:dyDescent="0.25">
      <c r="C99" s="1"/>
    </row>
    <row r="100" spans="3:3" x14ac:dyDescent="0.25">
      <c r="C100" s="1"/>
    </row>
    <row r="101" spans="3:3" x14ac:dyDescent="0.25">
      <c r="C101" s="1"/>
    </row>
    <row r="102" spans="3:3" x14ac:dyDescent="0.25">
      <c r="C102" s="1"/>
    </row>
    <row r="103" spans="3:3" x14ac:dyDescent="0.25">
      <c r="C103" s="1"/>
    </row>
    <row r="104" spans="3:3" x14ac:dyDescent="0.25">
      <c r="C104" s="1"/>
    </row>
    <row r="105" spans="3:3" x14ac:dyDescent="0.25">
      <c r="C105" s="1"/>
    </row>
    <row r="106" spans="3:3" x14ac:dyDescent="0.25">
      <c r="C106" s="1"/>
    </row>
    <row r="107" spans="3:3" x14ac:dyDescent="0.25">
      <c r="C107" s="1"/>
    </row>
    <row r="108" spans="3:3" x14ac:dyDescent="0.25">
      <c r="C108" s="1"/>
    </row>
    <row r="109" spans="3:3" x14ac:dyDescent="0.25">
      <c r="C109" s="1"/>
    </row>
    <row r="110" spans="3:3" x14ac:dyDescent="0.25">
      <c r="C110" s="1"/>
    </row>
    <row r="111" spans="3:3" x14ac:dyDescent="0.25">
      <c r="C111" s="1"/>
    </row>
    <row r="112" spans="3:3" x14ac:dyDescent="0.25">
      <c r="C112" s="1"/>
    </row>
    <row r="113" spans="3:3" x14ac:dyDescent="0.25">
      <c r="C113" s="1"/>
    </row>
    <row r="114" spans="3:3" x14ac:dyDescent="0.25">
      <c r="C114" s="1"/>
    </row>
    <row r="115" spans="3:3" x14ac:dyDescent="0.25">
      <c r="C115" s="1"/>
    </row>
    <row r="116" spans="3:3" x14ac:dyDescent="0.25">
      <c r="C116" s="1"/>
    </row>
    <row r="117" spans="3:3" x14ac:dyDescent="0.25">
      <c r="C117" s="1"/>
    </row>
    <row r="118" spans="3:3" x14ac:dyDescent="0.25">
      <c r="C118" s="1"/>
    </row>
    <row r="119" spans="3:3" x14ac:dyDescent="0.25">
      <c r="C119" s="1"/>
    </row>
    <row r="120" spans="3:3" x14ac:dyDescent="0.25">
      <c r="C120" s="1"/>
    </row>
    <row r="121" spans="3:3" x14ac:dyDescent="0.25">
      <c r="C121" s="1"/>
    </row>
    <row r="122" spans="3:3" x14ac:dyDescent="0.25">
      <c r="C122" s="1"/>
    </row>
    <row r="123" spans="3:3" x14ac:dyDescent="0.25">
      <c r="C123" s="1"/>
    </row>
    <row r="124" spans="3:3" x14ac:dyDescent="0.25">
      <c r="C124" s="1"/>
    </row>
    <row r="125" spans="3:3" x14ac:dyDescent="0.25">
      <c r="C125" s="1"/>
    </row>
    <row r="126" spans="3:3" x14ac:dyDescent="0.25">
      <c r="C126" s="1"/>
    </row>
    <row r="127" spans="3:3" x14ac:dyDescent="0.25">
      <c r="C127" s="1"/>
    </row>
    <row r="128" spans="3:3" x14ac:dyDescent="0.25">
      <c r="C128" s="1"/>
    </row>
    <row r="129" spans="3:3" x14ac:dyDescent="0.25">
      <c r="C129" s="1"/>
    </row>
    <row r="130" spans="3:3" x14ac:dyDescent="0.25">
      <c r="C130" s="1"/>
    </row>
    <row r="131" spans="3:3" x14ac:dyDescent="0.25">
      <c r="C131" s="1"/>
    </row>
    <row r="132" spans="3:3" x14ac:dyDescent="0.25">
      <c r="C132" s="1"/>
    </row>
    <row r="133" spans="3:3" x14ac:dyDescent="0.25">
      <c r="C133" s="1"/>
    </row>
    <row r="134" spans="3:3" x14ac:dyDescent="0.25">
      <c r="C134" s="1"/>
    </row>
    <row r="135" spans="3:3" x14ac:dyDescent="0.25">
      <c r="C135" s="1"/>
    </row>
    <row r="136" spans="3:3" x14ac:dyDescent="0.25">
      <c r="C136" s="1"/>
    </row>
    <row r="137" spans="3:3" x14ac:dyDescent="0.25">
      <c r="C137" s="1"/>
    </row>
    <row r="138" spans="3:3" x14ac:dyDescent="0.25">
      <c r="C138" s="1"/>
    </row>
    <row r="139" spans="3:3" x14ac:dyDescent="0.25">
      <c r="C139" s="1"/>
    </row>
    <row r="140" spans="3:3" x14ac:dyDescent="0.25">
      <c r="C140" s="1"/>
    </row>
    <row r="141" spans="3:3" x14ac:dyDescent="0.25">
      <c r="C141" s="1"/>
    </row>
  </sheetData>
  <mergeCells count="118">
    <mergeCell ref="F7:G7"/>
    <mergeCell ref="F8:G8"/>
    <mergeCell ref="F9:G9"/>
    <mergeCell ref="D10:E10"/>
    <mergeCell ref="D11:E11"/>
    <mergeCell ref="D13:E13"/>
    <mergeCell ref="F10:G10"/>
    <mergeCell ref="F13:G13"/>
    <mergeCell ref="C3:K3"/>
    <mergeCell ref="C4:K4"/>
    <mergeCell ref="H13:I13"/>
    <mergeCell ref="H10:I10"/>
    <mergeCell ref="C20:J20"/>
    <mergeCell ref="D8:E8"/>
    <mergeCell ref="D9:E9"/>
    <mergeCell ref="D7:E7"/>
    <mergeCell ref="H7:I7"/>
    <mergeCell ref="H9:I9"/>
    <mergeCell ref="H8:I8"/>
    <mergeCell ref="E17:J17"/>
    <mergeCell ref="E79:J79"/>
    <mergeCell ref="E35:J35"/>
    <mergeCell ref="E36:J36"/>
    <mergeCell ref="F31:G31"/>
    <mergeCell ref="F32:G32"/>
    <mergeCell ref="C38:J38"/>
    <mergeCell ref="D39:K46"/>
    <mergeCell ref="D51:E51"/>
    <mergeCell ref="F51:G51"/>
    <mergeCell ref="H51:I51"/>
    <mergeCell ref="D48:E48"/>
    <mergeCell ref="F48:G48"/>
    <mergeCell ref="H48:I48"/>
    <mergeCell ref="D49:E49"/>
    <mergeCell ref="F49:G49"/>
    <mergeCell ref="H49:I49"/>
    <mergeCell ref="I90:K90"/>
    <mergeCell ref="H73:I73"/>
    <mergeCell ref="I85:K85"/>
    <mergeCell ref="I86:K86"/>
    <mergeCell ref="I87:K87"/>
    <mergeCell ref="I88:K88"/>
    <mergeCell ref="I89:K89"/>
    <mergeCell ref="E80:J80"/>
    <mergeCell ref="D73:E73"/>
    <mergeCell ref="H76:I76"/>
    <mergeCell ref="H75:I75"/>
    <mergeCell ref="H74:I74"/>
    <mergeCell ref="C82:E82"/>
    <mergeCell ref="F76:G76"/>
    <mergeCell ref="D74:E74"/>
    <mergeCell ref="D75:E75"/>
    <mergeCell ref="F75:G75"/>
    <mergeCell ref="F74:G74"/>
    <mergeCell ref="F82:K82"/>
    <mergeCell ref="H71:I71"/>
    <mergeCell ref="F70:G70"/>
    <mergeCell ref="D72:E72"/>
    <mergeCell ref="F72:G72"/>
    <mergeCell ref="F54:G54"/>
    <mergeCell ref="H54:I54"/>
    <mergeCell ref="E57:J57"/>
    <mergeCell ref="E58:J58"/>
    <mergeCell ref="D52:E52"/>
    <mergeCell ref="F52:G52"/>
    <mergeCell ref="H52:I52"/>
    <mergeCell ref="D53:E53"/>
    <mergeCell ref="F53:G53"/>
    <mergeCell ref="H53:I53"/>
    <mergeCell ref="H72:I72"/>
    <mergeCell ref="D91:F91"/>
    <mergeCell ref="D50:E50"/>
    <mergeCell ref="F50:G50"/>
    <mergeCell ref="C60:J60"/>
    <mergeCell ref="D61:K68"/>
    <mergeCell ref="D54:E54"/>
    <mergeCell ref="H32:I32"/>
    <mergeCell ref="D85:F85"/>
    <mergeCell ref="H11:I11"/>
    <mergeCell ref="H28:I28"/>
    <mergeCell ref="F11:G11"/>
    <mergeCell ref="F12:G12"/>
    <mergeCell ref="F28:G28"/>
    <mergeCell ref="F27:G27"/>
    <mergeCell ref="E18:J18"/>
    <mergeCell ref="D16:K16"/>
    <mergeCell ref="H12:I12"/>
    <mergeCell ref="H50:I50"/>
    <mergeCell ref="F71:G71"/>
    <mergeCell ref="F73:G73"/>
    <mergeCell ref="D70:E70"/>
    <mergeCell ref="D76:E76"/>
    <mergeCell ref="H70:I70"/>
    <mergeCell ref="D71:E71"/>
    <mergeCell ref="D92:F92"/>
    <mergeCell ref="C5:K5"/>
    <mergeCell ref="D86:F86"/>
    <mergeCell ref="D87:F87"/>
    <mergeCell ref="D88:F88"/>
    <mergeCell ref="D89:F89"/>
    <mergeCell ref="D90:F90"/>
    <mergeCell ref="D32:E32"/>
    <mergeCell ref="H27:I27"/>
    <mergeCell ref="H31:I31"/>
    <mergeCell ref="H30:I30"/>
    <mergeCell ref="F26:G26"/>
    <mergeCell ref="D21:K24"/>
    <mergeCell ref="D26:E26"/>
    <mergeCell ref="H26:I26"/>
    <mergeCell ref="H29:I29"/>
    <mergeCell ref="F29:G29"/>
    <mergeCell ref="F30:G30"/>
    <mergeCell ref="D27:E27"/>
    <mergeCell ref="D31:E31"/>
    <mergeCell ref="D28:E28"/>
    <mergeCell ref="D29:E29"/>
    <mergeCell ref="D30:E30"/>
    <mergeCell ref="D12:E12"/>
  </mergeCells>
  <dataValidations disablePrompts="1" count="6">
    <dataValidation type="list" allowBlank="1" showInputMessage="1" showErrorMessage="1" prompt="Please use drop down menu to enter data " sqref="F8:G8 F27:G30 F71:G72 F49:G52">
      <formula1>"Outcome 1, Outcome 2, Outcome 3, Outcome 4, Outcome 5, Outcome 6, Outcome 7, Outcome 8"</formula1>
    </dataValidation>
    <dataValidation allowBlank="1" showInputMessage="1" showErrorMessage="1" prompt="Report the project components/outcomes as in the project document " sqref="D7:E7 D26:E26 D70:E70 D48:E48"/>
    <dataValidation allowBlank="1" showInputMessage="1" showErrorMessage="1" prompt="Please use the drop-down menu to fill this section" sqref="F7:G7 F26:G26 F70:G70 F48:G48"/>
    <dataValidation allowBlank="1" showInputMessage="1" showErrorMessage="1" prompt="Refers to the progress expected to be reached at project finalization. " sqref="H7:I7 H26:I26 H70:I70 H48:I48"/>
    <dataValidation allowBlank="1" showInputMessage="1" showErrorMessage="1" prompt="Report on the progress at output level and explain how it relates to the key milestone (outcome/project component)" sqref="J7 J26 J70 J48"/>
    <dataValidation type="list" allowBlank="1" showInputMessage="1" showErrorMessage="1" sqref="F31:G32 F73:G76 F9:G13 F53:G54">
      <formula1>"Outcome 1, Outcome 2, Outcome 3, Outcome 4, Outcome 5, Outcome 6, Outcome 7, Outcome 8"</formula1>
    </dataValidation>
  </dataValidations>
  <hyperlinks>
    <hyperlink ref="E18" r:id="rId1"/>
    <hyperlink ref="E58" r:id="rId2"/>
    <hyperlink ref="E36" r:id="rId3"/>
    <hyperlink ref="E80" r:id="rId4"/>
  </hyperlinks>
  <pageMargins left="0.2" right="0.21" top="0.17" bottom="0.17" header="0.17" footer="0.17"/>
  <pageSetup orientation="landscape"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topLeftCell="A22" zoomScale="110" zoomScaleNormal="110" workbookViewId="0">
      <selection activeCell="H27" sqref="H27"/>
    </sheetView>
  </sheetViews>
  <sheetFormatPr defaultColWidth="8.85546875" defaultRowHeight="15" x14ac:dyDescent="0.25"/>
  <cols>
    <col min="1" max="1" width="1.42578125" customWidth="1"/>
    <col min="2" max="2" width="1.85546875" customWidth="1"/>
    <col min="3" max="3" width="49.85546875" customWidth="1"/>
    <col min="4" max="4" width="17.85546875" customWidth="1"/>
    <col min="5" max="5" width="60.7109375" customWidth="1"/>
    <col min="6" max="6" width="21.140625" customWidth="1"/>
    <col min="7" max="7" width="46.7109375" customWidth="1"/>
    <col min="8" max="8" width="81.42578125" customWidth="1"/>
    <col min="9" max="9" width="6.85546875" customWidth="1"/>
    <col min="10" max="10" width="1.7109375" customWidth="1"/>
  </cols>
  <sheetData>
    <row r="1" spans="1:9" x14ac:dyDescent="0.25">
      <c r="A1" s="484"/>
    </row>
    <row r="2" spans="1:9" ht="15.75" thickBot="1" x14ac:dyDescent="0.3">
      <c r="B2" s="357"/>
      <c r="C2" s="356"/>
      <c r="D2" s="355"/>
      <c r="E2" s="355"/>
      <c r="F2" s="355"/>
      <c r="G2" s="355"/>
      <c r="H2" s="355"/>
      <c r="I2" s="354"/>
    </row>
    <row r="3" spans="1:9" ht="21" thickBot="1" x14ac:dyDescent="0.35">
      <c r="B3" s="65"/>
      <c r="C3" s="505" t="s">
        <v>575</v>
      </c>
      <c r="D3" s="704"/>
      <c r="E3" s="704"/>
      <c r="F3" s="704"/>
      <c r="G3" s="704"/>
      <c r="H3" s="705"/>
      <c r="I3" s="353"/>
    </row>
    <row r="4" spans="1:9" x14ac:dyDescent="0.25">
      <c r="B4" s="332"/>
      <c r="C4" s="706" t="s">
        <v>576</v>
      </c>
      <c r="D4" s="706"/>
      <c r="E4" s="706"/>
      <c r="F4" s="706"/>
      <c r="G4" s="706"/>
      <c r="H4" s="706"/>
      <c r="I4" s="28"/>
    </row>
    <row r="5" spans="1:9" x14ac:dyDescent="0.25">
      <c r="B5" s="332"/>
      <c r="C5" s="655"/>
      <c r="D5" s="655"/>
      <c r="E5" s="655"/>
      <c r="F5" s="655"/>
      <c r="G5" s="655"/>
      <c r="H5" s="655"/>
      <c r="I5" s="28"/>
    </row>
    <row r="6" spans="1:9" ht="45.95" customHeight="1" thickBot="1" x14ac:dyDescent="0.3">
      <c r="B6" s="332"/>
      <c r="C6" s="711" t="s">
        <v>577</v>
      </c>
      <c r="D6" s="711"/>
      <c r="E6" s="30"/>
      <c r="F6" s="30"/>
      <c r="G6" s="30"/>
      <c r="H6" s="30"/>
      <c r="I6" s="28"/>
    </row>
    <row r="7" spans="1:9" ht="30" customHeight="1" thickBot="1" x14ac:dyDescent="0.3">
      <c r="B7" s="332"/>
      <c r="C7" s="99" t="s">
        <v>578</v>
      </c>
      <c r="D7" s="707" t="s">
        <v>448</v>
      </c>
      <c r="E7" s="708"/>
      <c r="F7" s="70" t="s">
        <v>449</v>
      </c>
      <c r="G7" s="433" t="s">
        <v>579</v>
      </c>
      <c r="H7" s="70" t="s">
        <v>580</v>
      </c>
      <c r="I7" s="28"/>
    </row>
    <row r="8" spans="1:9" ht="73.7" customHeight="1" thickBot="1" x14ac:dyDescent="0.3">
      <c r="B8" s="339"/>
      <c r="C8" s="431" t="s">
        <v>581</v>
      </c>
      <c r="D8" s="709" t="s">
        <v>1072</v>
      </c>
      <c r="E8" s="710"/>
      <c r="F8" s="432">
        <v>0</v>
      </c>
      <c r="G8" s="482"/>
      <c r="H8" s="488" t="s">
        <v>1153</v>
      </c>
      <c r="I8" s="338"/>
    </row>
    <row r="9" spans="1:9" ht="96" customHeight="1" thickBot="1" x14ac:dyDescent="0.3">
      <c r="B9" s="339"/>
      <c r="C9" s="431" t="s">
        <v>582</v>
      </c>
      <c r="D9" s="700" t="s">
        <v>1073</v>
      </c>
      <c r="E9" s="701"/>
      <c r="F9" s="427">
        <v>0</v>
      </c>
      <c r="G9" s="428" t="s">
        <v>1112</v>
      </c>
      <c r="H9" s="486" t="s">
        <v>1090</v>
      </c>
      <c r="I9" s="338"/>
    </row>
    <row r="10" spans="1:9" ht="108" customHeight="1" x14ac:dyDescent="0.25">
      <c r="B10" s="339"/>
      <c r="C10" s="429" t="s">
        <v>583</v>
      </c>
      <c r="D10" s="700" t="s">
        <v>1074</v>
      </c>
      <c r="E10" s="701"/>
      <c r="F10" s="427">
        <v>0</v>
      </c>
      <c r="G10" s="428" t="s">
        <v>1113</v>
      </c>
      <c r="H10" s="486" t="s">
        <v>1156</v>
      </c>
      <c r="I10" s="338"/>
    </row>
    <row r="11" spans="1:9" ht="114.75" customHeight="1" x14ac:dyDescent="0.25">
      <c r="B11" s="339"/>
      <c r="C11" s="429" t="s">
        <v>584</v>
      </c>
      <c r="D11" s="702" t="s">
        <v>1075</v>
      </c>
      <c r="E11" s="703"/>
      <c r="F11" s="430">
        <v>0</v>
      </c>
      <c r="G11" s="428" t="s">
        <v>1114</v>
      </c>
      <c r="H11" s="486" t="s">
        <v>1157</v>
      </c>
      <c r="I11" s="338"/>
    </row>
    <row r="12" spans="1:9" ht="100.5" customHeight="1" x14ac:dyDescent="0.25">
      <c r="B12" s="339"/>
      <c r="C12" s="426" t="s">
        <v>585</v>
      </c>
      <c r="D12" s="700" t="s">
        <v>1076</v>
      </c>
      <c r="E12" s="701"/>
      <c r="F12" s="427">
        <v>0</v>
      </c>
      <c r="G12" s="483"/>
      <c r="H12" s="486" t="s">
        <v>1091</v>
      </c>
      <c r="I12" s="338"/>
    </row>
    <row r="13" spans="1:9" ht="114" customHeight="1" x14ac:dyDescent="0.25">
      <c r="B13" s="339"/>
      <c r="C13" s="429" t="s">
        <v>586</v>
      </c>
      <c r="D13" s="700" t="s">
        <v>1077</v>
      </c>
      <c r="E13" s="701"/>
      <c r="F13" s="427">
        <v>0</v>
      </c>
      <c r="G13" s="483"/>
      <c r="H13" s="486" t="s">
        <v>1158</v>
      </c>
      <c r="I13" s="338"/>
    </row>
    <row r="14" spans="1:9" ht="84" customHeight="1" x14ac:dyDescent="0.25">
      <c r="B14" s="339"/>
      <c r="C14" s="426" t="s">
        <v>587</v>
      </c>
      <c r="D14" s="700" t="s">
        <v>1078</v>
      </c>
      <c r="E14" s="701"/>
      <c r="F14" s="430">
        <v>0</v>
      </c>
      <c r="G14" s="483"/>
      <c r="H14" s="487" t="s">
        <v>1154</v>
      </c>
      <c r="I14" s="338"/>
    </row>
    <row r="15" spans="1:9" ht="108.75" customHeight="1" x14ac:dyDescent="0.25">
      <c r="B15" s="339"/>
      <c r="C15" s="429" t="s">
        <v>588</v>
      </c>
      <c r="D15" s="700" t="s">
        <v>1079</v>
      </c>
      <c r="E15" s="701"/>
      <c r="F15" s="427">
        <v>0</v>
      </c>
      <c r="G15" s="337" t="s">
        <v>1115</v>
      </c>
      <c r="H15" s="486" t="s">
        <v>1159</v>
      </c>
      <c r="I15" s="338"/>
    </row>
    <row r="16" spans="1:9" ht="113.45" customHeight="1" x14ac:dyDescent="0.25">
      <c r="B16" s="339"/>
      <c r="C16" s="429" t="s">
        <v>589</v>
      </c>
      <c r="D16" s="700" t="s">
        <v>1080</v>
      </c>
      <c r="E16" s="701"/>
      <c r="F16" s="427"/>
      <c r="G16" s="483"/>
      <c r="H16" s="486" t="s">
        <v>1092</v>
      </c>
      <c r="I16" s="338"/>
    </row>
    <row r="17" spans="2:9" ht="190.5" customHeight="1" x14ac:dyDescent="0.25">
      <c r="B17" s="339"/>
      <c r="C17" s="429" t="s">
        <v>590</v>
      </c>
      <c r="D17" s="700" t="s">
        <v>1081</v>
      </c>
      <c r="E17" s="701"/>
      <c r="F17" s="427">
        <v>0</v>
      </c>
      <c r="G17" s="337" t="s">
        <v>1115</v>
      </c>
      <c r="H17" s="486" t="s">
        <v>1093</v>
      </c>
      <c r="I17" s="338"/>
    </row>
    <row r="18" spans="2:9" ht="190.5" customHeight="1" x14ac:dyDescent="0.25">
      <c r="B18" s="339"/>
      <c r="C18" s="429" t="s">
        <v>1160</v>
      </c>
      <c r="D18" s="700" t="s">
        <v>1161</v>
      </c>
      <c r="E18" s="701"/>
      <c r="F18" s="427">
        <v>0</v>
      </c>
      <c r="G18" s="337"/>
      <c r="H18" s="488" t="s">
        <v>1162</v>
      </c>
      <c r="I18" s="338"/>
    </row>
    <row r="19" spans="2:9" ht="190.5" customHeight="1" x14ac:dyDescent="0.25">
      <c r="B19" s="339"/>
      <c r="C19" s="429" t="s">
        <v>1163</v>
      </c>
      <c r="D19" s="700" t="s">
        <v>1164</v>
      </c>
      <c r="E19" s="701"/>
      <c r="F19" s="427">
        <v>0</v>
      </c>
      <c r="G19" s="337"/>
      <c r="H19" s="488" t="s">
        <v>1165</v>
      </c>
      <c r="I19" s="338"/>
    </row>
    <row r="20" spans="2:9" ht="121.5" customHeight="1" x14ac:dyDescent="0.25">
      <c r="B20" s="339"/>
      <c r="C20" s="429" t="s">
        <v>591</v>
      </c>
      <c r="D20" s="700" t="s">
        <v>1082</v>
      </c>
      <c r="E20" s="701"/>
      <c r="F20" s="427">
        <v>0</v>
      </c>
      <c r="G20" s="483"/>
      <c r="H20" s="486" t="s">
        <v>1155</v>
      </c>
      <c r="I20" s="338"/>
    </row>
    <row r="21" spans="2:9" ht="154.5" customHeight="1" x14ac:dyDescent="0.25">
      <c r="B21" s="339"/>
      <c r="C21" s="429" t="s">
        <v>592</v>
      </c>
      <c r="D21" s="700" t="s">
        <v>1083</v>
      </c>
      <c r="E21" s="701"/>
      <c r="F21" s="427">
        <v>0</v>
      </c>
      <c r="G21" s="483"/>
      <c r="H21" s="486" t="s">
        <v>1094</v>
      </c>
      <c r="I21" s="338"/>
    </row>
    <row r="22" spans="2:9" ht="150.75" customHeight="1" x14ac:dyDescent="0.25">
      <c r="B22" s="339"/>
      <c r="C22" s="429" t="s">
        <v>593</v>
      </c>
      <c r="D22" s="700" t="s">
        <v>1084</v>
      </c>
      <c r="E22" s="701"/>
      <c r="F22" s="427">
        <v>0</v>
      </c>
      <c r="G22" s="483"/>
      <c r="H22" s="486" t="s">
        <v>1095</v>
      </c>
      <c r="I22" s="338"/>
    </row>
    <row r="23" spans="2:9" ht="120.75" customHeight="1" x14ac:dyDescent="0.25">
      <c r="B23" s="339"/>
      <c r="C23" s="429" t="s">
        <v>594</v>
      </c>
      <c r="D23" s="700" t="s">
        <v>1085</v>
      </c>
      <c r="E23" s="701"/>
      <c r="F23" s="430">
        <v>0</v>
      </c>
      <c r="G23" s="483"/>
      <c r="H23" s="486" t="s">
        <v>1096</v>
      </c>
      <c r="I23" s="338"/>
    </row>
    <row r="24" spans="2:9" ht="94.5" customHeight="1" x14ac:dyDescent="0.25">
      <c r="B24" s="339"/>
      <c r="C24" s="429" t="s">
        <v>595</v>
      </c>
      <c r="D24" s="700" t="s">
        <v>1086</v>
      </c>
      <c r="E24" s="701"/>
      <c r="F24" s="427">
        <v>0</v>
      </c>
      <c r="G24" s="483"/>
      <c r="H24" s="486" t="s">
        <v>1166</v>
      </c>
      <c r="I24" s="338"/>
    </row>
    <row r="25" spans="2:9" ht="120" customHeight="1" x14ac:dyDescent="0.25">
      <c r="B25" s="339"/>
      <c r="C25" s="429" t="s">
        <v>596</v>
      </c>
      <c r="D25" s="700" t="s">
        <v>1087</v>
      </c>
      <c r="E25" s="701"/>
      <c r="F25" s="427">
        <v>0</v>
      </c>
      <c r="G25" s="483"/>
      <c r="H25" s="486" t="s">
        <v>1167</v>
      </c>
      <c r="I25" s="338"/>
    </row>
    <row r="26" spans="2:9" ht="85.5" customHeight="1" x14ac:dyDescent="0.25">
      <c r="B26" s="339"/>
      <c r="C26" s="429" t="s">
        <v>597</v>
      </c>
      <c r="D26" s="700" t="s">
        <v>1088</v>
      </c>
      <c r="E26" s="701"/>
      <c r="F26" s="427">
        <v>0</v>
      </c>
      <c r="G26" s="483"/>
      <c r="H26" s="486" t="s">
        <v>1097</v>
      </c>
      <c r="I26" s="338"/>
    </row>
    <row r="27" spans="2:9" ht="159" customHeight="1" x14ac:dyDescent="0.25">
      <c r="B27" s="339"/>
      <c r="C27" s="429" t="s">
        <v>598</v>
      </c>
      <c r="D27" s="702" t="s">
        <v>1089</v>
      </c>
      <c r="E27" s="703"/>
      <c r="F27" s="427">
        <v>0</v>
      </c>
      <c r="G27" s="483"/>
      <c r="H27" s="488" t="s">
        <v>1098</v>
      </c>
      <c r="I27" s="338"/>
    </row>
    <row r="28" spans="2:9" ht="15.75" thickBot="1" x14ac:dyDescent="0.3">
      <c r="B28" s="425"/>
      <c r="C28" s="424"/>
      <c r="D28" s="424"/>
      <c r="E28" s="424"/>
      <c r="F28" s="424"/>
      <c r="G28" s="424"/>
      <c r="H28" s="424"/>
      <c r="I28" s="423"/>
    </row>
  </sheetData>
  <mergeCells count="25">
    <mergeCell ref="D27:E27"/>
    <mergeCell ref="D21:E21"/>
    <mergeCell ref="D13:E13"/>
    <mergeCell ref="D25:E25"/>
    <mergeCell ref="D26:E26"/>
    <mergeCell ref="D20:E20"/>
    <mergeCell ref="D16:E16"/>
    <mergeCell ref="D23:E23"/>
    <mergeCell ref="D24:E24"/>
    <mergeCell ref="D22:E22"/>
    <mergeCell ref="D14:E14"/>
    <mergeCell ref="D15:E15"/>
    <mergeCell ref="D18:E18"/>
    <mergeCell ref="D19:E19"/>
    <mergeCell ref="D17:E17"/>
    <mergeCell ref="D9:E9"/>
    <mergeCell ref="D10:E10"/>
    <mergeCell ref="D11:E11"/>
    <mergeCell ref="D12:E12"/>
    <mergeCell ref="C3:H3"/>
    <mergeCell ref="C4:H4"/>
    <mergeCell ref="C5:H5"/>
    <mergeCell ref="D7:E7"/>
    <mergeCell ref="D8:E8"/>
    <mergeCell ref="C6:D6"/>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1"/>
  <sheetViews>
    <sheetView topLeftCell="A7" workbookViewId="0">
      <selection activeCell="D8" sqref="D8"/>
    </sheetView>
  </sheetViews>
  <sheetFormatPr defaultColWidth="8.85546875" defaultRowHeight="15" x14ac:dyDescent="0.25"/>
  <cols>
    <col min="1" max="1" width="1.28515625" customWidth="1"/>
    <col min="2" max="2" width="2" customWidth="1"/>
    <col min="3" max="3" width="45.28515625" customWidth="1"/>
    <col min="4" max="4" width="72.140625" customWidth="1"/>
    <col min="5" max="5" width="2.42578125" customWidth="1"/>
    <col min="6" max="6" width="1.42578125" customWidth="1"/>
  </cols>
  <sheetData>
    <row r="1" spans="2:5" ht="15.75" thickBot="1" x14ac:dyDescent="0.3"/>
    <row r="2" spans="2:5" ht="15.75" thickBot="1" x14ac:dyDescent="0.3">
      <c r="B2" s="74"/>
      <c r="C2" s="43"/>
      <c r="D2" s="43"/>
      <c r="E2" s="44"/>
    </row>
    <row r="3" spans="2:5" ht="19.5" thickBot="1" x14ac:dyDescent="0.35">
      <c r="B3" s="75"/>
      <c r="C3" s="714" t="s">
        <v>599</v>
      </c>
      <c r="D3" s="715"/>
      <c r="E3" s="53"/>
    </row>
    <row r="4" spans="2:5" x14ac:dyDescent="0.25">
      <c r="B4" s="75"/>
      <c r="C4" s="414"/>
      <c r="D4" s="414"/>
      <c r="E4" s="53"/>
    </row>
    <row r="5" spans="2:5" ht="15.75" thickBot="1" x14ac:dyDescent="0.3">
      <c r="B5" s="75"/>
      <c r="C5" s="422" t="s">
        <v>600</v>
      </c>
      <c r="D5" s="414"/>
      <c r="E5" s="53"/>
    </row>
    <row r="6" spans="2:5" ht="15.75" thickBot="1" x14ac:dyDescent="0.3">
      <c r="B6" s="75"/>
      <c r="C6" s="421" t="s">
        <v>601</v>
      </c>
      <c r="D6" s="420" t="s">
        <v>602</v>
      </c>
      <c r="E6" s="53"/>
    </row>
    <row r="7" spans="2:5" ht="60" x14ac:dyDescent="0.25">
      <c r="B7" s="75"/>
      <c r="C7" s="416" t="s">
        <v>603</v>
      </c>
      <c r="D7" s="415" t="s">
        <v>604</v>
      </c>
      <c r="E7" s="53"/>
    </row>
    <row r="8" spans="2:5" ht="192.95" customHeight="1" x14ac:dyDescent="0.25">
      <c r="B8" s="75"/>
      <c r="C8" s="419" t="s">
        <v>605</v>
      </c>
      <c r="D8" s="418" t="s">
        <v>606</v>
      </c>
      <c r="E8" s="53"/>
    </row>
    <row r="9" spans="2:5" ht="51" customHeight="1" x14ac:dyDescent="0.25">
      <c r="B9" s="75"/>
      <c r="C9" s="302" t="s">
        <v>607</v>
      </c>
      <c r="D9" s="417" t="s">
        <v>608</v>
      </c>
      <c r="E9" s="53"/>
    </row>
    <row r="10" spans="2:5" ht="64.5" customHeight="1" x14ac:dyDescent="0.25">
      <c r="B10" s="75"/>
      <c r="C10" s="272" t="s">
        <v>609</v>
      </c>
      <c r="D10" s="415" t="s">
        <v>610</v>
      </c>
      <c r="E10" s="53"/>
    </row>
    <row r="11" spans="2:5" ht="117" customHeight="1" x14ac:dyDescent="0.25">
      <c r="B11" s="75"/>
      <c r="C11" s="416" t="s">
        <v>611</v>
      </c>
      <c r="D11" s="415" t="s">
        <v>612</v>
      </c>
      <c r="E11" s="53"/>
    </row>
    <row r="12" spans="2:5" ht="39.950000000000003" customHeight="1" x14ac:dyDescent="0.25">
      <c r="B12" s="75"/>
      <c r="C12" s="713" t="s">
        <v>613</v>
      </c>
      <c r="D12" s="713"/>
      <c r="E12" s="53"/>
    </row>
    <row r="13" spans="2:5" x14ac:dyDescent="0.25">
      <c r="B13" s="75"/>
      <c r="C13" s="414"/>
      <c r="D13" s="414"/>
      <c r="E13" s="53"/>
    </row>
    <row r="14" spans="2:5" ht="15.75" thickBot="1" x14ac:dyDescent="0.3">
      <c r="B14" s="75"/>
      <c r="C14" s="716" t="s">
        <v>614</v>
      </c>
      <c r="D14" s="716"/>
      <c r="E14" s="53"/>
    </row>
    <row r="15" spans="2:5" ht="15.75" thickBot="1" x14ac:dyDescent="0.3">
      <c r="B15" s="75"/>
      <c r="C15" s="413" t="s">
        <v>615</v>
      </c>
      <c r="D15" s="413" t="s">
        <v>602</v>
      </c>
      <c r="E15" s="53"/>
    </row>
    <row r="16" spans="2:5" ht="15.75" thickBot="1" x14ac:dyDescent="0.3">
      <c r="B16" s="75"/>
      <c r="C16" s="712" t="s">
        <v>616</v>
      </c>
      <c r="D16" s="712"/>
      <c r="E16" s="53"/>
    </row>
    <row r="17" spans="2:5" ht="75" x14ac:dyDescent="0.25">
      <c r="B17" s="75"/>
      <c r="C17" s="410" t="s">
        <v>617</v>
      </c>
      <c r="D17" s="480" t="s">
        <v>618</v>
      </c>
      <c r="E17" s="53"/>
    </row>
    <row r="18" spans="2:5" ht="60" x14ac:dyDescent="0.25">
      <c r="B18" s="75"/>
      <c r="C18" s="410" t="s">
        <v>619</v>
      </c>
      <c r="D18" s="480" t="s">
        <v>618</v>
      </c>
      <c r="E18" s="53"/>
    </row>
    <row r="19" spans="2:5" ht="15.75" thickBot="1" x14ac:dyDescent="0.3">
      <c r="B19" s="75"/>
      <c r="C19" s="717" t="s">
        <v>620</v>
      </c>
      <c r="D19" s="717"/>
      <c r="E19" s="53"/>
    </row>
    <row r="20" spans="2:5" ht="75.75" customHeight="1" thickBot="1" x14ac:dyDescent="0.3">
      <c r="B20" s="75"/>
      <c r="C20" s="411" t="s">
        <v>621</v>
      </c>
      <c r="D20" s="479" t="s">
        <v>299</v>
      </c>
      <c r="E20" s="53"/>
    </row>
    <row r="21" spans="2:5" ht="120.75" customHeight="1" thickBot="1" x14ac:dyDescent="0.3">
      <c r="B21" s="75"/>
      <c r="C21" s="411" t="s">
        <v>622</v>
      </c>
      <c r="D21" s="479" t="s">
        <v>623</v>
      </c>
      <c r="E21" s="53"/>
    </row>
    <row r="22" spans="2:5" ht="15.75" thickBot="1" x14ac:dyDescent="0.3">
      <c r="B22" s="75"/>
      <c r="C22" s="712" t="s">
        <v>624</v>
      </c>
      <c r="D22" s="712"/>
      <c r="E22" s="53"/>
    </row>
    <row r="23" spans="2:5" ht="75" x14ac:dyDescent="0.25">
      <c r="B23" s="75"/>
      <c r="C23" s="410" t="s">
        <v>625</v>
      </c>
      <c r="D23" s="480" t="s">
        <v>618</v>
      </c>
      <c r="E23" s="53"/>
    </row>
    <row r="24" spans="2:5" ht="60" x14ac:dyDescent="0.25">
      <c r="B24" s="75"/>
      <c r="C24" s="410" t="s">
        <v>626</v>
      </c>
      <c r="D24" s="480" t="s">
        <v>618</v>
      </c>
      <c r="E24" s="53"/>
    </row>
    <row r="25" spans="2:5" ht="15.75" thickBot="1" x14ac:dyDescent="0.3">
      <c r="B25" s="75"/>
      <c r="C25" s="712" t="s">
        <v>627</v>
      </c>
      <c r="D25" s="712"/>
      <c r="E25" s="53"/>
    </row>
    <row r="26" spans="2:5" ht="30" x14ac:dyDescent="0.25">
      <c r="B26" s="75"/>
      <c r="C26" s="412" t="s">
        <v>628</v>
      </c>
      <c r="D26" s="481" t="s">
        <v>618</v>
      </c>
      <c r="E26" s="53"/>
    </row>
    <row r="27" spans="2:5" ht="30" x14ac:dyDescent="0.25">
      <c r="B27" s="75"/>
      <c r="C27" s="412" t="s">
        <v>629</v>
      </c>
      <c r="D27" s="481" t="s">
        <v>618</v>
      </c>
      <c r="E27" s="53"/>
    </row>
    <row r="28" spans="2:5" ht="30" x14ac:dyDescent="0.25">
      <c r="B28" s="75"/>
      <c r="C28" s="412" t="s">
        <v>630</v>
      </c>
      <c r="D28" s="481" t="s">
        <v>618</v>
      </c>
      <c r="E28" s="53"/>
    </row>
    <row r="29" spans="2:5" ht="15.75" thickBot="1" x14ac:dyDescent="0.3">
      <c r="B29" s="75"/>
      <c r="C29" s="712" t="s">
        <v>631</v>
      </c>
      <c r="D29" s="712"/>
      <c r="E29" s="53"/>
    </row>
    <row r="30" spans="2:5" ht="60" x14ac:dyDescent="0.25">
      <c r="B30" s="75"/>
      <c r="C30" s="410" t="s">
        <v>632</v>
      </c>
      <c r="D30" s="480" t="s">
        <v>618</v>
      </c>
      <c r="E30" s="53"/>
    </row>
    <row r="31" spans="2:5" ht="45" x14ac:dyDescent="0.25">
      <c r="B31" s="75"/>
      <c r="C31" s="411" t="s">
        <v>633</v>
      </c>
      <c r="D31" s="480" t="s">
        <v>618</v>
      </c>
      <c r="E31" s="53"/>
    </row>
    <row r="32" spans="2:5" ht="75" x14ac:dyDescent="0.25">
      <c r="B32" s="75"/>
      <c r="C32" s="411" t="s">
        <v>634</v>
      </c>
      <c r="D32" s="480" t="s">
        <v>618</v>
      </c>
      <c r="E32" s="53"/>
    </row>
    <row r="33" spans="2:5" ht="30" x14ac:dyDescent="0.25">
      <c r="B33" s="75"/>
      <c r="C33" s="410" t="s">
        <v>635</v>
      </c>
      <c r="D33" s="480" t="s">
        <v>618</v>
      </c>
      <c r="E33" s="53"/>
    </row>
    <row r="34" spans="2:5" ht="75" x14ac:dyDescent="0.25">
      <c r="B34" s="75"/>
      <c r="C34" s="410" t="s">
        <v>636</v>
      </c>
      <c r="D34" s="480" t="s">
        <v>618</v>
      </c>
      <c r="E34" s="53"/>
    </row>
    <row r="35" spans="2:5" ht="45" x14ac:dyDescent="0.25">
      <c r="B35" s="75"/>
      <c r="C35" s="410" t="s">
        <v>637</v>
      </c>
      <c r="D35" s="480" t="s">
        <v>618</v>
      </c>
      <c r="E35" s="53"/>
    </row>
    <row r="36" spans="2:5" ht="15.75" thickBot="1" x14ac:dyDescent="0.3">
      <c r="B36" s="75"/>
      <c r="C36" s="712" t="s">
        <v>638</v>
      </c>
      <c r="D36" s="712"/>
      <c r="E36" s="53"/>
    </row>
    <row r="37" spans="2:5" ht="30" x14ac:dyDescent="0.25">
      <c r="B37" s="278"/>
      <c r="C37" s="409" t="s">
        <v>639</v>
      </c>
      <c r="D37" s="480" t="s">
        <v>618</v>
      </c>
      <c r="E37" s="278"/>
    </row>
    <row r="38" spans="2:5" ht="15.75" thickBot="1" x14ac:dyDescent="0.3">
      <c r="B38" s="75"/>
      <c r="C38" s="712" t="s">
        <v>640</v>
      </c>
      <c r="D38" s="712"/>
      <c r="E38" s="53"/>
    </row>
    <row r="39" spans="2:5" ht="45.75" customHeight="1" thickBot="1" x14ac:dyDescent="0.3">
      <c r="B39" s="75"/>
      <c r="C39" s="408" t="s">
        <v>641</v>
      </c>
      <c r="D39" s="480"/>
      <c r="E39" s="53"/>
    </row>
    <row r="40" spans="2:5" ht="30.75" thickBot="1" x14ac:dyDescent="0.3">
      <c r="B40" s="75"/>
      <c r="C40" s="408" t="s">
        <v>642</v>
      </c>
      <c r="D40" s="407"/>
      <c r="E40" s="53"/>
    </row>
    <row r="41" spans="2:5" ht="15.75" thickBot="1" x14ac:dyDescent="0.3">
      <c r="B41" s="100"/>
      <c r="C41" s="76"/>
      <c r="D41" s="76"/>
      <c r="E41" s="101"/>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sizeWithCells="1">
                  <from>
                    <xdr:col>3</xdr:col>
                    <xdr:colOff>190500</xdr:colOff>
                    <xdr:row>38</xdr:row>
                    <xdr:rowOff>85725</xdr:rowOff>
                  </from>
                  <to>
                    <xdr:col>3</xdr:col>
                    <xdr:colOff>914400</xdr:colOff>
                    <xdr:row>38</xdr:row>
                    <xdr:rowOff>419100</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sizeWithCells="1">
                  <from>
                    <xdr:col>3</xdr:col>
                    <xdr:colOff>962025</xdr:colOff>
                    <xdr:row>38</xdr:row>
                    <xdr:rowOff>85725</xdr:rowOff>
                  </from>
                  <to>
                    <xdr:col>3</xdr:col>
                    <xdr:colOff>1685925</xdr:colOff>
                    <xdr:row>38</xdr:row>
                    <xdr:rowOff>419100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T335"/>
  <sheetViews>
    <sheetView showGridLines="0" zoomScaleNormal="100" zoomScalePageLayoutView="85" workbookViewId="0">
      <selection activeCell="C20" sqref="C20:C23"/>
    </sheetView>
  </sheetViews>
  <sheetFormatPr defaultColWidth="8.85546875" defaultRowHeight="15" outlineLevelRow="1" x14ac:dyDescent="0.25"/>
  <cols>
    <col min="1" max="1" width="3" customWidth="1"/>
    <col min="2" max="2" width="28.42578125" customWidth="1"/>
    <col min="3" max="3" width="50.42578125" customWidth="1"/>
    <col min="4" max="4" width="34.28515625" customWidth="1"/>
    <col min="5" max="5" width="36.42578125"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bestFit="1" customWidth="1"/>
    <col min="14" max="14" width="25" customWidth="1"/>
    <col min="15" max="15" width="25.85546875" bestFit="1" customWidth="1"/>
    <col min="16" max="16" width="30.28515625" customWidth="1"/>
    <col min="17" max="17" width="27.140625" bestFit="1" customWidth="1"/>
    <col min="18" max="18" width="24.28515625" customWidth="1"/>
    <col min="19" max="19" width="23.140625" bestFit="1" customWidth="1"/>
    <col min="20" max="20" width="27.7109375" customWidth="1"/>
  </cols>
  <sheetData>
    <row r="1" spans="2:19" ht="15.75" thickBot="1" x14ac:dyDescent="0.3"/>
    <row r="2" spans="2:19" ht="26.25" x14ac:dyDescent="0.25">
      <c r="B2" s="68"/>
      <c r="C2" s="726"/>
      <c r="D2" s="726"/>
      <c r="E2" s="726"/>
      <c r="F2" s="726"/>
      <c r="G2" s="726"/>
      <c r="H2" s="63"/>
      <c r="I2" s="63"/>
      <c r="J2" s="63"/>
      <c r="K2" s="63"/>
      <c r="L2" s="63"/>
      <c r="M2" s="63"/>
      <c r="N2" s="63"/>
      <c r="O2" s="63"/>
      <c r="P2" s="63"/>
      <c r="Q2" s="63"/>
      <c r="R2" s="63"/>
      <c r="S2" s="64"/>
    </row>
    <row r="3" spans="2:19" ht="26.25" x14ac:dyDescent="0.25">
      <c r="B3" s="69"/>
      <c r="C3" s="733" t="s">
        <v>643</v>
      </c>
      <c r="D3" s="734"/>
      <c r="E3" s="734"/>
      <c r="F3" s="734"/>
      <c r="G3" s="735"/>
      <c r="H3" s="66"/>
      <c r="I3" s="66"/>
      <c r="J3" s="66"/>
      <c r="K3" s="66"/>
      <c r="L3" s="66"/>
      <c r="M3" s="66"/>
      <c r="N3" s="66"/>
      <c r="O3" s="66"/>
      <c r="P3" s="66"/>
      <c r="Q3" s="66"/>
      <c r="R3" s="66"/>
      <c r="S3" s="67"/>
    </row>
    <row r="4" spans="2:19" ht="26.25" x14ac:dyDescent="0.25">
      <c r="B4" s="69"/>
      <c r="C4" s="406"/>
      <c r="D4" s="406"/>
      <c r="E4" s="406"/>
      <c r="F4" s="406"/>
      <c r="G4" s="406"/>
      <c r="H4" s="66"/>
      <c r="I4" s="66"/>
      <c r="J4" s="66"/>
      <c r="K4" s="66"/>
      <c r="L4" s="66"/>
      <c r="M4" s="66"/>
      <c r="N4" s="66"/>
      <c r="O4" s="66"/>
      <c r="P4" s="66"/>
      <c r="Q4" s="66"/>
      <c r="R4" s="66"/>
      <c r="S4" s="67"/>
    </row>
    <row r="5" spans="2:19" ht="15.75" thickBot="1" x14ac:dyDescent="0.3">
      <c r="B5" s="65"/>
      <c r="C5" s="66"/>
      <c r="D5" s="66"/>
      <c r="E5" s="66"/>
      <c r="F5" s="66"/>
      <c r="G5" s="66"/>
      <c r="H5" s="66"/>
      <c r="I5" s="66"/>
      <c r="J5" s="66"/>
      <c r="K5" s="66"/>
      <c r="L5" s="66"/>
      <c r="M5" s="66"/>
      <c r="N5" s="66"/>
      <c r="O5" s="66"/>
      <c r="P5" s="66"/>
      <c r="Q5" s="66"/>
      <c r="R5" s="66"/>
      <c r="S5" s="67"/>
    </row>
    <row r="6" spans="2:19" ht="34.5" customHeight="1" thickBot="1" x14ac:dyDescent="0.3">
      <c r="B6" s="727" t="s">
        <v>644</v>
      </c>
      <c r="C6" s="728"/>
      <c r="D6" s="728"/>
      <c r="E6" s="728"/>
      <c r="F6" s="728"/>
      <c r="G6" s="728"/>
      <c r="H6" s="153"/>
      <c r="I6" s="153"/>
      <c r="J6" s="153"/>
      <c r="K6" s="153"/>
      <c r="L6" s="153"/>
      <c r="M6" s="153"/>
      <c r="N6" s="153"/>
      <c r="O6" s="153"/>
      <c r="P6" s="153"/>
      <c r="Q6" s="153"/>
      <c r="R6" s="153"/>
      <c r="S6" s="154"/>
    </row>
    <row r="7" spans="2:19" ht="15.75" customHeight="1" x14ac:dyDescent="0.25">
      <c r="B7" s="729" t="s">
        <v>645</v>
      </c>
      <c r="C7" s="730"/>
      <c r="D7" s="730"/>
      <c r="E7" s="730"/>
      <c r="F7" s="730"/>
      <c r="G7" s="730"/>
      <c r="H7" s="153"/>
      <c r="I7" s="153"/>
      <c r="J7" s="153"/>
      <c r="K7" s="153"/>
      <c r="L7" s="153"/>
      <c r="M7" s="153"/>
      <c r="N7" s="153"/>
      <c r="O7" s="153"/>
      <c r="P7" s="153"/>
      <c r="Q7" s="153"/>
      <c r="R7" s="153"/>
      <c r="S7" s="154"/>
    </row>
    <row r="8" spans="2:19" ht="15.75" customHeight="1" thickBot="1" x14ac:dyDescent="0.3">
      <c r="B8" s="731" t="s">
        <v>646</v>
      </c>
      <c r="C8" s="732"/>
      <c r="D8" s="732"/>
      <c r="E8" s="732"/>
      <c r="F8" s="732"/>
      <c r="G8" s="732"/>
      <c r="H8" s="155"/>
      <c r="I8" s="155"/>
      <c r="J8" s="155"/>
      <c r="K8" s="155"/>
      <c r="L8" s="155"/>
      <c r="M8" s="155"/>
      <c r="N8" s="155"/>
      <c r="O8" s="155"/>
      <c r="P8" s="155"/>
      <c r="Q8" s="155"/>
      <c r="R8" s="155"/>
      <c r="S8" s="156"/>
    </row>
    <row r="10" spans="2:19" ht="21" x14ac:dyDescent="0.35">
      <c r="B10" s="824" t="s">
        <v>647</v>
      </c>
      <c r="C10" s="824"/>
    </row>
    <row r="11" spans="2:19" ht="15.75" thickBot="1" x14ac:dyDescent="0.3"/>
    <row r="12" spans="2:19" ht="15" customHeight="1" thickBot="1" x14ac:dyDescent="0.3">
      <c r="B12" s="405" t="s">
        <v>648</v>
      </c>
      <c r="C12" s="849" t="s">
        <v>17</v>
      </c>
      <c r="D12" s="850"/>
    </row>
    <row r="13" spans="2:19" ht="15.75" customHeight="1" thickBot="1" x14ac:dyDescent="0.3">
      <c r="B13" s="405" t="s">
        <v>123</v>
      </c>
      <c r="C13" s="849" t="s">
        <v>649</v>
      </c>
      <c r="D13" s="850"/>
    </row>
    <row r="14" spans="2:19" ht="15.75" customHeight="1" thickBot="1" x14ac:dyDescent="0.3">
      <c r="B14" s="405" t="s">
        <v>650</v>
      </c>
      <c r="C14" s="851" t="s">
        <v>651</v>
      </c>
      <c r="D14" s="852"/>
    </row>
    <row r="15" spans="2:19" ht="15.75" customHeight="1" thickBot="1" x14ac:dyDescent="0.3">
      <c r="B15" s="405" t="s">
        <v>652</v>
      </c>
      <c r="C15" s="485" t="s">
        <v>44</v>
      </c>
      <c r="D15" s="485" t="s">
        <v>182</v>
      </c>
    </row>
    <row r="16" spans="2:19" ht="15.75" customHeight="1" thickBot="1" x14ac:dyDescent="0.3">
      <c r="B16" s="405" t="s">
        <v>653</v>
      </c>
      <c r="C16" s="853" t="s">
        <v>654</v>
      </c>
      <c r="D16" s="854"/>
    </row>
    <row r="17" spans="2:19" ht="15.75" thickBot="1" x14ac:dyDescent="0.3">
      <c r="B17" s="405" t="s">
        <v>655</v>
      </c>
      <c r="C17" s="849" t="s">
        <v>656</v>
      </c>
      <c r="D17" s="850"/>
    </row>
    <row r="19" spans="2:19" ht="58.5" customHeight="1" thickBot="1" x14ac:dyDescent="0.3"/>
    <row r="20" spans="2:19" ht="15.75" thickBot="1" x14ac:dyDescent="0.3">
      <c r="B20" s="759" t="s">
        <v>657</v>
      </c>
      <c r="C20" s="856" t="s">
        <v>658</v>
      </c>
      <c r="D20" s="771" t="s">
        <v>659</v>
      </c>
      <c r="E20" s="772"/>
      <c r="F20" s="772"/>
      <c r="G20" s="773"/>
      <c r="H20" s="771" t="s">
        <v>660</v>
      </c>
      <c r="I20" s="772"/>
      <c r="J20" s="772"/>
      <c r="K20" s="773"/>
      <c r="L20" s="771" t="s">
        <v>661</v>
      </c>
      <c r="M20" s="772"/>
      <c r="N20" s="772"/>
      <c r="O20" s="773"/>
      <c r="P20" s="771" t="s">
        <v>662</v>
      </c>
      <c r="Q20" s="772"/>
      <c r="R20" s="772"/>
      <c r="S20" s="773"/>
    </row>
    <row r="21" spans="2:19" ht="45" customHeight="1" thickBot="1" x14ac:dyDescent="0.3">
      <c r="B21" s="789"/>
      <c r="C21" s="857"/>
      <c r="D21" s="404"/>
      <c r="E21" s="403" t="s">
        <v>663</v>
      </c>
      <c r="F21" s="394" t="s">
        <v>664</v>
      </c>
      <c r="G21" s="402" t="s">
        <v>665</v>
      </c>
      <c r="H21" s="404"/>
      <c r="I21" s="403" t="s">
        <v>663</v>
      </c>
      <c r="J21" s="394" t="s">
        <v>664</v>
      </c>
      <c r="K21" s="402" t="s">
        <v>665</v>
      </c>
      <c r="L21" s="404"/>
      <c r="M21" s="403" t="s">
        <v>663</v>
      </c>
      <c r="N21" s="394" t="s">
        <v>664</v>
      </c>
      <c r="O21" s="402" t="s">
        <v>665</v>
      </c>
      <c r="P21" s="404"/>
      <c r="Q21" s="403" t="s">
        <v>663</v>
      </c>
      <c r="R21" s="394" t="s">
        <v>664</v>
      </c>
      <c r="S21" s="402" t="s">
        <v>665</v>
      </c>
    </row>
    <row r="22" spans="2:19" ht="40.5" customHeight="1" x14ac:dyDescent="0.25">
      <c r="B22" s="789"/>
      <c r="C22" s="857"/>
      <c r="D22" s="399" t="s">
        <v>666</v>
      </c>
      <c r="E22" s="125">
        <v>0</v>
      </c>
      <c r="F22" s="102">
        <v>0</v>
      </c>
      <c r="G22" s="103">
        <v>0</v>
      </c>
      <c r="H22" s="401" t="s">
        <v>666</v>
      </c>
      <c r="I22" s="400">
        <v>182500</v>
      </c>
      <c r="J22" s="307">
        <v>42500</v>
      </c>
      <c r="K22" s="308">
        <v>140000</v>
      </c>
      <c r="L22" s="399" t="s">
        <v>666</v>
      </c>
      <c r="M22" s="400"/>
      <c r="N22" s="104"/>
      <c r="O22" s="105"/>
      <c r="P22" s="399" t="s">
        <v>666</v>
      </c>
      <c r="Q22" s="127"/>
      <c r="R22" s="104"/>
      <c r="S22" s="105"/>
    </row>
    <row r="23" spans="2:19" ht="39.75" customHeight="1" x14ac:dyDescent="0.25">
      <c r="B23" s="760"/>
      <c r="C23" s="858"/>
      <c r="D23" s="397" t="s">
        <v>667</v>
      </c>
      <c r="E23" s="106">
        <v>0</v>
      </c>
      <c r="F23" s="106">
        <v>0</v>
      </c>
      <c r="G23" s="107">
        <v>0</v>
      </c>
      <c r="H23" s="398" t="s">
        <v>667</v>
      </c>
      <c r="I23" s="108">
        <v>0.53100000000000003</v>
      </c>
      <c r="J23" s="108">
        <v>0.54</v>
      </c>
      <c r="K23" s="109">
        <v>0.52800000000000002</v>
      </c>
      <c r="L23" s="397" t="s">
        <v>667</v>
      </c>
      <c r="M23" s="108"/>
      <c r="N23" s="108"/>
      <c r="O23" s="109"/>
      <c r="P23" s="397" t="s">
        <v>667</v>
      </c>
      <c r="Q23" s="108"/>
      <c r="R23" s="108"/>
      <c r="S23" s="109"/>
    </row>
    <row r="24" spans="2:19" ht="37.5" customHeight="1" x14ac:dyDescent="0.25">
      <c r="B24" s="367"/>
      <c r="C24" s="367"/>
      <c r="D24" s="397" t="s">
        <v>668</v>
      </c>
      <c r="E24" s="106">
        <v>0</v>
      </c>
      <c r="F24" s="106">
        <v>0</v>
      </c>
      <c r="G24" s="107">
        <v>0</v>
      </c>
      <c r="H24" s="398" t="s">
        <v>668</v>
      </c>
      <c r="I24" s="108">
        <v>0.13100000000000001</v>
      </c>
      <c r="J24" s="108">
        <v>0.14000000000000001</v>
      </c>
      <c r="K24" s="109">
        <v>0.12</v>
      </c>
      <c r="L24" s="397" t="s">
        <v>668</v>
      </c>
      <c r="M24" s="108"/>
      <c r="N24" s="108"/>
      <c r="O24" s="109"/>
      <c r="P24" s="397" t="s">
        <v>668</v>
      </c>
      <c r="Q24" s="108"/>
      <c r="R24" s="108"/>
      <c r="S24" s="109"/>
    </row>
    <row r="25" spans="2:19" ht="52.5" customHeight="1" thickBot="1" x14ac:dyDescent="0.3">
      <c r="B25" s="367"/>
      <c r="C25" s="367"/>
      <c r="Q25" s="110"/>
      <c r="R25" s="110"/>
      <c r="S25" s="110"/>
    </row>
    <row r="26" spans="2:19" ht="30" customHeight="1" thickBot="1" x14ac:dyDescent="0.3">
      <c r="B26" s="759" t="s">
        <v>669</v>
      </c>
      <c r="C26" s="759" t="s">
        <v>670</v>
      </c>
      <c r="D26" s="771" t="s">
        <v>659</v>
      </c>
      <c r="E26" s="772"/>
      <c r="F26" s="772"/>
      <c r="G26" s="773"/>
      <c r="H26" s="771" t="s">
        <v>660</v>
      </c>
      <c r="I26" s="772"/>
      <c r="J26" s="772"/>
      <c r="K26" s="773"/>
      <c r="L26" s="771" t="s">
        <v>661</v>
      </c>
      <c r="M26" s="772"/>
      <c r="N26" s="772"/>
      <c r="O26" s="773"/>
      <c r="P26" s="771" t="s">
        <v>662</v>
      </c>
      <c r="Q26" s="772"/>
      <c r="R26" s="772"/>
      <c r="S26" s="773"/>
    </row>
    <row r="27" spans="2:19" ht="47.25" customHeight="1" x14ac:dyDescent="0.25">
      <c r="B27" s="789"/>
      <c r="C27" s="789"/>
      <c r="D27" s="807" t="s">
        <v>671</v>
      </c>
      <c r="E27" s="808"/>
      <c r="F27" s="396" t="s">
        <v>672</v>
      </c>
      <c r="G27" s="395" t="s">
        <v>673</v>
      </c>
      <c r="H27" s="807" t="s">
        <v>671</v>
      </c>
      <c r="I27" s="808"/>
      <c r="J27" s="396" t="s">
        <v>672</v>
      </c>
      <c r="K27" s="395" t="s">
        <v>673</v>
      </c>
      <c r="L27" s="807" t="s">
        <v>671</v>
      </c>
      <c r="M27" s="808"/>
      <c r="N27" s="396" t="s">
        <v>672</v>
      </c>
      <c r="O27" s="395" t="s">
        <v>673</v>
      </c>
      <c r="P27" s="807" t="s">
        <v>671</v>
      </c>
      <c r="Q27" s="808"/>
      <c r="R27" s="396" t="s">
        <v>672</v>
      </c>
      <c r="S27" s="395" t="s">
        <v>673</v>
      </c>
    </row>
    <row r="28" spans="2:19" ht="51" customHeight="1" x14ac:dyDescent="0.25">
      <c r="B28" s="760"/>
      <c r="C28" s="760"/>
      <c r="D28" s="392" t="s">
        <v>666</v>
      </c>
      <c r="E28" s="309">
        <v>0</v>
      </c>
      <c r="F28" s="812" t="s">
        <v>674</v>
      </c>
      <c r="G28" s="814" t="s">
        <v>675</v>
      </c>
      <c r="H28" s="392" t="s">
        <v>666</v>
      </c>
      <c r="I28" s="112">
        <v>182500</v>
      </c>
      <c r="J28" s="816" t="s">
        <v>674</v>
      </c>
      <c r="K28" s="818" t="s">
        <v>676</v>
      </c>
      <c r="L28" s="392" t="s">
        <v>666</v>
      </c>
      <c r="M28" s="112"/>
      <c r="N28" s="816"/>
      <c r="O28" s="818"/>
      <c r="P28" s="392" t="s">
        <v>666</v>
      </c>
      <c r="Q28" s="112"/>
      <c r="R28" s="816"/>
      <c r="S28" s="818"/>
    </row>
    <row r="29" spans="2:19" ht="51" customHeight="1" x14ac:dyDescent="0.25">
      <c r="B29" s="746" t="s">
        <v>677</v>
      </c>
      <c r="C29" s="762" t="s">
        <v>678</v>
      </c>
      <c r="D29" s="391" t="s">
        <v>679</v>
      </c>
      <c r="E29" s="113">
        <v>0</v>
      </c>
      <c r="F29" s="813"/>
      <c r="G29" s="815"/>
      <c r="H29" s="391" t="s">
        <v>679</v>
      </c>
      <c r="I29" s="114">
        <v>0.53100000000000003</v>
      </c>
      <c r="J29" s="817"/>
      <c r="K29" s="819"/>
      <c r="L29" s="391" t="s">
        <v>679</v>
      </c>
      <c r="M29" s="114"/>
      <c r="N29" s="817"/>
      <c r="O29" s="819"/>
      <c r="P29" s="391" t="s">
        <v>679</v>
      </c>
      <c r="Q29" s="114"/>
      <c r="R29" s="817"/>
      <c r="S29" s="819"/>
    </row>
    <row r="30" spans="2:19" ht="45.75" customHeight="1" x14ac:dyDescent="0.25">
      <c r="B30" s="758"/>
      <c r="C30" s="763"/>
      <c r="D30" s="383" t="s">
        <v>680</v>
      </c>
      <c r="E30" s="372" t="s">
        <v>655</v>
      </c>
      <c r="F30" s="372" t="s">
        <v>681</v>
      </c>
      <c r="G30" s="369" t="s">
        <v>682</v>
      </c>
      <c r="H30" s="383" t="s">
        <v>680</v>
      </c>
      <c r="I30" s="372" t="s">
        <v>655</v>
      </c>
      <c r="J30" s="372" t="s">
        <v>681</v>
      </c>
      <c r="K30" s="369" t="s">
        <v>682</v>
      </c>
      <c r="L30" s="383" t="s">
        <v>680</v>
      </c>
      <c r="M30" s="372" t="s">
        <v>655</v>
      </c>
      <c r="N30" s="372" t="s">
        <v>681</v>
      </c>
      <c r="O30" s="369" t="s">
        <v>682</v>
      </c>
      <c r="P30" s="383" t="s">
        <v>680</v>
      </c>
      <c r="Q30" s="372" t="s">
        <v>655</v>
      </c>
      <c r="R30" s="372" t="s">
        <v>681</v>
      </c>
      <c r="S30" s="369" t="s">
        <v>682</v>
      </c>
    </row>
    <row r="31" spans="2:19" ht="30" customHeight="1" x14ac:dyDescent="0.25">
      <c r="B31" s="758"/>
      <c r="C31" s="763"/>
      <c r="D31" s="115"/>
      <c r="E31" s="116" t="s">
        <v>656</v>
      </c>
      <c r="F31" s="116" t="s">
        <v>683</v>
      </c>
      <c r="G31" s="117" t="s">
        <v>684</v>
      </c>
      <c r="H31" s="118"/>
      <c r="I31" s="119" t="s">
        <v>656</v>
      </c>
      <c r="J31" s="118" t="s">
        <v>683</v>
      </c>
      <c r="K31" s="120" t="s">
        <v>685</v>
      </c>
      <c r="L31" s="118"/>
      <c r="M31" s="119"/>
      <c r="N31" s="118"/>
      <c r="O31" s="120"/>
      <c r="P31" s="118"/>
      <c r="Q31" s="119"/>
      <c r="R31" s="118"/>
      <c r="S31" s="120"/>
    </row>
    <row r="32" spans="2:19" ht="36.75" hidden="1" customHeight="1" outlineLevel="1" x14ac:dyDescent="0.25">
      <c r="B32" s="758"/>
      <c r="C32" s="763"/>
      <c r="D32" s="383" t="s">
        <v>680</v>
      </c>
      <c r="E32" s="372" t="s">
        <v>655</v>
      </c>
      <c r="F32" s="372" t="s">
        <v>681</v>
      </c>
      <c r="G32" s="369" t="s">
        <v>682</v>
      </c>
      <c r="H32" s="383" t="s">
        <v>680</v>
      </c>
      <c r="I32" s="372" t="s">
        <v>655</v>
      </c>
      <c r="J32" s="372" t="s">
        <v>681</v>
      </c>
      <c r="K32" s="369" t="s">
        <v>682</v>
      </c>
      <c r="L32" s="383" t="s">
        <v>680</v>
      </c>
      <c r="M32" s="372" t="s">
        <v>655</v>
      </c>
      <c r="N32" s="372" t="s">
        <v>681</v>
      </c>
      <c r="O32" s="369" t="s">
        <v>682</v>
      </c>
      <c r="P32" s="383" t="s">
        <v>680</v>
      </c>
      <c r="Q32" s="372" t="s">
        <v>655</v>
      </c>
      <c r="R32" s="372" t="s">
        <v>681</v>
      </c>
      <c r="S32" s="369" t="s">
        <v>682</v>
      </c>
    </row>
    <row r="33" spans="2:19" ht="30" hidden="1" customHeight="1" outlineLevel="1" x14ac:dyDescent="0.25">
      <c r="B33" s="758"/>
      <c r="C33" s="763"/>
      <c r="D33" s="115"/>
      <c r="E33" s="116"/>
      <c r="F33" s="116"/>
      <c r="G33" s="117"/>
      <c r="H33" s="118"/>
      <c r="I33" s="119"/>
      <c r="J33" s="118"/>
      <c r="K33" s="120"/>
      <c r="L33" s="118"/>
      <c r="M33" s="119"/>
      <c r="N33" s="118"/>
      <c r="O33" s="120"/>
      <c r="P33" s="118"/>
      <c r="Q33" s="119"/>
      <c r="R33" s="118"/>
      <c r="S33" s="120"/>
    </row>
    <row r="34" spans="2:19" ht="36" hidden="1" customHeight="1" outlineLevel="1" x14ac:dyDescent="0.25">
      <c r="B34" s="758"/>
      <c r="C34" s="763"/>
      <c r="D34" s="383" t="s">
        <v>680</v>
      </c>
      <c r="E34" s="372" t="s">
        <v>655</v>
      </c>
      <c r="F34" s="372" t="s">
        <v>681</v>
      </c>
      <c r="G34" s="369" t="s">
        <v>682</v>
      </c>
      <c r="H34" s="383" t="s">
        <v>680</v>
      </c>
      <c r="I34" s="372" t="s">
        <v>655</v>
      </c>
      <c r="J34" s="372" t="s">
        <v>681</v>
      </c>
      <c r="K34" s="369" t="s">
        <v>682</v>
      </c>
      <c r="L34" s="383" t="s">
        <v>680</v>
      </c>
      <c r="M34" s="372" t="s">
        <v>655</v>
      </c>
      <c r="N34" s="372" t="s">
        <v>681</v>
      </c>
      <c r="O34" s="369" t="s">
        <v>682</v>
      </c>
      <c r="P34" s="383" t="s">
        <v>680</v>
      </c>
      <c r="Q34" s="372" t="s">
        <v>655</v>
      </c>
      <c r="R34" s="372" t="s">
        <v>681</v>
      </c>
      <c r="S34" s="369" t="s">
        <v>682</v>
      </c>
    </row>
    <row r="35" spans="2:19" ht="30" hidden="1" customHeight="1" outlineLevel="1" x14ac:dyDescent="0.25">
      <c r="B35" s="758"/>
      <c r="C35" s="763"/>
      <c r="D35" s="115"/>
      <c r="E35" s="116"/>
      <c r="F35" s="116"/>
      <c r="G35" s="117"/>
      <c r="H35" s="118"/>
      <c r="I35" s="119"/>
      <c r="J35" s="118"/>
      <c r="K35" s="120"/>
      <c r="L35" s="118"/>
      <c r="M35" s="119"/>
      <c r="N35" s="118"/>
      <c r="O35" s="120"/>
      <c r="P35" s="118"/>
      <c r="Q35" s="119"/>
      <c r="R35" s="118"/>
      <c r="S35" s="120"/>
    </row>
    <row r="36" spans="2:19" ht="39" hidden="1" customHeight="1" outlineLevel="1" x14ac:dyDescent="0.25">
      <c r="B36" s="758"/>
      <c r="C36" s="763"/>
      <c r="D36" s="383" t="s">
        <v>680</v>
      </c>
      <c r="E36" s="372" t="s">
        <v>655</v>
      </c>
      <c r="F36" s="372" t="s">
        <v>681</v>
      </c>
      <c r="G36" s="369" t="s">
        <v>682</v>
      </c>
      <c r="H36" s="383" t="s">
        <v>680</v>
      </c>
      <c r="I36" s="372" t="s">
        <v>655</v>
      </c>
      <c r="J36" s="372" t="s">
        <v>681</v>
      </c>
      <c r="K36" s="369" t="s">
        <v>682</v>
      </c>
      <c r="L36" s="383" t="s">
        <v>680</v>
      </c>
      <c r="M36" s="372" t="s">
        <v>655</v>
      </c>
      <c r="N36" s="372" t="s">
        <v>681</v>
      </c>
      <c r="O36" s="369" t="s">
        <v>682</v>
      </c>
      <c r="P36" s="383" t="s">
        <v>680</v>
      </c>
      <c r="Q36" s="372" t="s">
        <v>655</v>
      </c>
      <c r="R36" s="372" t="s">
        <v>681</v>
      </c>
      <c r="S36" s="369" t="s">
        <v>682</v>
      </c>
    </row>
    <row r="37" spans="2:19" ht="30" hidden="1" customHeight="1" outlineLevel="1" x14ac:dyDescent="0.25">
      <c r="B37" s="758"/>
      <c r="C37" s="763"/>
      <c r="D37" s="115"/>
      <c r="E37" s="116"/>
      <c r="F37" s="116"/>
      <c r="G37" s="117"/>
      <c r="H37" s="118"/>
      <c r="I37" s="119"/>
      <c r="J37" s="118"/>
      <c r="K37" s="120"/>
      <c r="L37" s="118"/>
      <c r="M37" s="119"/>
      <c r="N37" s="118"/>
      <c r="O37" s="120"/>
      <c r="P37" s="118"/>
      <c r="Q37" s="119"/>
      <c r="R37" s="118"/>
      <c r="S37" s="120"/>
    </row>
    <row r="38" spans="2:19" ht="36.75" hidden="1" customHeight="1" outlineLevel="1" x14ac:dyDescent="0.25">
      <c r="B38" s="747"/>
      <c r="C38" s="764"/>
      <c r="D38" s="383" t="s">
        <v>680</v>
      </c>
      <c r="E38" s="372" t="s">
        <v>655</v>
      </c>
      <c r="F38" s="372" t="s">
        <v>681</v>
      </c>
      <c r="G38" s="369" t="s">
        <v>682</v>
      </c>
      <c r="H38" s="383" t="s">
        <v>680</v>
      </c>
      <c r="I38" s="372" t="s">
        <v>655</v>
      </c>
      <c r="J38" s="372" t="s">
        <v>681</v>
      </c>
      <c r="K38" s="369" t="s">
        <v>682</v>
      </c>
      <c r="L38" s="383" t="s">
        <v>680</v>
      </c>
      <c r="M38" s="372" t="s">
        <v>655</v>
      </c>
      <c r="N38" s="372" t="s">
        <v>681</v>
      </c>
      <c r="O38" s="369" t="s">
        <v>682</v>
      </c>
      <c r="P38" s="383" t="s">
        <v>680</v>
      </c>
      <c r="Q38" s="372" t="s">
        <v>655</v>
      </c>
      <c r="R38" s="372" t="s">
        <v>681</v>
      </c>
      <c r="S38" s="369" t="s">
        <v>682</v>
      </c>
    </row>
    <row r="39" spans="2:19" ht="30" hidden="1" customHeight="1" outlineLevel="1" x14ac:dyDescent="0.25">
      <c r="B39" s="746" t="s">
        <v>686</v>
      </c>
      <c r="C39" s="746" t="s">
        <v>687</v>
      </c>
      <c r="D39" s="115"/>
      <c r="E39" s="116"/>
      <c r="F39" s="116"/>
      <c r="G39" s="117"/>
      <c r="H39" s="118"/>
      <c r="I39" s="119"/>
      <c r="J39" s="118"/>
      <c r="K39" s="120"/>
      <c r="L39" s="118"/>
      <c r="M39" s="119"/>
      <c r="N39" s="118"/>
      <c r="O39" s="120"/>
      <c r="P39" s="118"/>
      <c r="Q39" s="119"/>
      <c r="R39" s="118"/>
      <c r="S39" s="120"/>
    </row>
    <row r="40" spans="2:19" ht="30" customHeight="1" collapsed="1" x14ac:dyDescent="0.25">
      <c r="B40" s="758"/>
      <c r="C40" s="758"/>
      <c r="D40" s="372" t="s">
        <v>688</v>
      </c>
      <c r="E40" s="372" t="s">
        <v>689</v>
      </c>
      <c r="F40" s="394" t="s">
        <v>690</v>
      </c>
      <c r="G40" s="121" t="s">
        <v>674</v>
      </c>
      <c r="H40" s="372" t="s">
        <v>688</v>
      </c>
      <c r="I40" s="372" t="s">
        <v>689</v>
      </c>
      <c r="J40" s="394" t="s">
        <v>690</v>
      </c>
      <c r="K40" s="122" t="s">
        <v>674</v>
      </c>
      <c r="L40" s="372" t="s">
        <v>688</v>
      </c>
      <c r="M40" s="372" t="s">
        <v>689</v>
      </c>
      <c r="N40" s="394" t="s">
        <v>690</v>
      </c>
      <c r="O40" s="122"/>
      <c r="P40" s="372" t="s">
        <v>688</v>
      </c>
      <c r="Q40" s="372" t="s">
        <v>689</v>
      </c>
      <c r="R40" s="394" t="s">
        <v>690</v>
      </c>
      <c r="S40" s="122"/>
    </row>
    <row r="41" spans="2:19" ht="30" customHeight="1" x14ac:dyDescent="0.25">
      <c r="B41" s="758"/>
      <c r="C41" s="758"/>
      <c r="D41" s="825">
        <v>0</v>
      </c>
      <c r="E41" s="825" t="s">
        <v>691</v>
      </c>
      <c r="F41" s="394" t="s">
        <v>692</v>
      </c>
      <c r="G41" s="123" t="s">
        <v>683</v>
      </c>
      <c r="H41" s="822"/>
      <c r="I41" s="822" t="s">
        <v>691</v>
      </c>
      <c r="J41" s="394" t="s">
        <v>692</v>
      </c>
      <c r="K41" s="124" t="s">
        <v>683</v>
      </c>
      <c r="L41" s="822"/>
      <c r="M41" s="822"/>
      <c r="N41" s="394" t="s">
        <v>692</v>
      </c>
      <c r="O41" s="124"/>
      <c r="P41" s="822"/>
      <c r="Q41" s="822"/>
      <c r="R41" s="394" t="s">
        <v>692</v>
      </c>
      <c r="S41" s="124"/>
    </row>
    <row r="42" spans="2:19" ht="30" customHeight="1" x14ac:dyDescent="0.25">
      <c r="B42" s="758"/>
      <c r="C42" s="758"/>
      <c r="D42" s="826"/>
      <c r="E42" s="826"/>
      <c r="F42" s="394" t="s">
        <v>693</v>
      </c>
      <c r="G42" s="117"/>
      <c r="H42" s="823"/>
      <c r="I42" s="823"/>
      <c r="J42" s="394" t="s">
        <v>693</v>
      </c>
      <c r="K42" s="120"/>
      <c r="L42" s="823"/>
      <c r="M42" s="823"/>
      <c r="N42" s="394" t="s">
        <v>693</v>
      </c>
      <c r="O42" s="120"/>
      <c r="P42" s="823"/>
      <c r="Q42" s="823"/>
      <c r="R42" s="394" t="s">
        <v>693</v>
      </c>
      <c r="S42" s="120"/>
    </row>
    <row r="43" spans="2:19" ht="30" customHeight="1" outlineLevel="1" x14ac:dyDescent="0.25">
      <c r="B43" s="758"/>
      <c r="C43" s="758"/>
      <c r="D43" s="372" t="s">
        <v>688</v>
      </c>
      <c r="E43" s="372" t="s">
        <v>689</v>
      </c>
      <c r="F43" s="394" t="s">
        <v>690</v>
      </c>
      <c r="G43" s="121" t="s">
        <v>674</v>
      </c>
      <c r="H43" s="372" t="s">
        <v>688</v>
      </c>
      <c r="I43" s="372" t="s">
        <v>689</v>
      </c>
      <c r="J43" s="394" t="s">
        <v>690</v>
      </c>
      <c r="K43" s="122" t="s">
        <v>674</v>
      </c>
      <c r="L43" s="372" t="s">
        <v>688</v>
      </c>
      <c r="M43" s="372" t="s">
        <v>689</v>
      </c>
      <c r="N43" s="394" t="s">
        <v>690</v>
      </c>
      <c r="O43" s="122"/>
      <c r="P43" s="372" t="s">
        <v>688</v>
      </c>
      <c r="Q43" s="372" t="s">
        <v>689</v>
      </c>
      <c r="R43" s="394" t="s">
        <v>690</v>
      </c>
      <c r="S43" s="122"/>
    </row>
    <row r="44" spans="2:19" ht="30" customHeight="1" outlineLevel="1" x14ac:dyDescent="0.25">
      <c r="B44" s="758"/>
      <c r="C44" s="758"/>
      <c r="D44" s="825">
        <v>0</v>
      </c>
      <c r="E44" s="825" t="s">
        <v>691</v>
      </c>
      <c r="F44" s="394" t="s">
        <v>692</v>
      </c>
      <c r="G44" s="123" t="s">
        <v>694</v>
      </c>
      <c r="H44" s="822"/>
      <c r="I44" s="822" t="s">
        <v>691</v>
      </c>
      <c r="J44" s="394" t="s">
        <v>692</v>
      </c>
      <c r="K44" s="124" t="s">
        <v>694</v>
      </c>
      <c r="L44" s="822"/>
      <c r="M44" s="822"/>
      <c r="N44" s="394" t="s">
        <v>692</v>
      </c>
      <c r="O44" s="124"/>
      <c r="P44" s="822"/>
      <c r="Q44" s="822"/>
      <c r="R44" s="394" t="s">
        <v>692</v>
      </c>
      <c r="S44" s="124"/>
    </row>
    <row r="45" spans="2:19" ht="30" customHeight="1" outlineLevel="1" x14ac:dyDescent="0.25">
      <c r="B45" s="758"/>
      <c r="C45" s="758"/>
      <c r="D45" s="826"/>
      <c r="E45" s="826"/>
      <c r="F45" s="394" t="s">
        <v>693</v>
      </c>
      <c r="G45" s="117">
        <v>15</v>
      </c>
      <c r="H45" s="823"/>
      <c r="I45" s="823"/>
      <c r="J45" s="394" t="s">
        <v>693</v>
      </c>
      <c r="K45" s="120"/>
      <c r="L45" s="823"/>
      <c r="M45" s="823"/>
      <c r="N45" s="394" t="s">
        <v>693</v>
      </c>
      <c r="O45" s="120"/>
      <c r="P45" s="823"/>
      <c r="Q45" s="823"/>
      <c r="R45" s="394" t="s">
        <v>693</v>
      </c>
      <c r="S45" s="120"/>
    </row>
    <row r="46" spans="2:19" ht="30" customHeight="1" outlineLevel="1" x14ac:dyDescent="0.25">
      <c r="B46" s="758"/>
      <c r="C46" s="758"/>
      <c r="D46" s="372" t="s">
        <v>688</v>
      </c>
      <c r="E46" s="372" t="s">
        <v>689</v>
      </c>
      <c r="F46" s="394" t="s">
        <v>690</v>
      </c>
      <c r="G46" s="121" t="s">
        <v>674</v>
      </c>
      <c r="H46" s="372" t="s">
        <v>688</v>
      </c>
      <c r="I46" s="372" t="s">
        <v>689</v>
      </c>
      <c r="J46" s="394" t="s">
        <v>690</v>
      </c>
      <c r="K46" s="122" t="s">
        <v>674</v>
      </c>
      <c r="L46" s="372" t="s">
        <v>688</v>
      </c>
      <c r="M46" s="372" t="s">
        <v>689</v>
      </c>
      <c r="N46" s="394" t="s">
        <v>690</v>
      </c>
      <c r="O46" s="122"/>
      <c r="P46" s="372" t="s">
        <v>688</v>
      </c>
      <c r="Q46" s="372" t="s">
        <v>689</v>
      </c>
      <c r="R46" s="394" t="s">
        <v>690</v>
      </c>
      <c r="S46" s="122"/>
    </row>
    <row r="47" spans="2:19" ht="30" customHeight="1" outlineLevel="1" x14ac:dyDescent="0.25">
      <c r="B47" s="758"/>
      <c r="C47" s="758"/>
      <c r="D47" s="825">
        <v>0</v>
      </c>
      <c r="E47" s="825" t="s">
        <v>691</v>
      </c>
      <c r="F47" s="394" t="s">
        <v>692</v>
      </c>
      <c r="G47" s="123" t="s">
        <v>694</v>
      </c>
      <c r="H47" s="822"/>
      <c r="I47" s="822" t="s">
        <v>691</v>
      </c>
      <c r="J47" s="394" t="s">
        <v>692</v>
      </c>
      <c r="K47" s="124" t="s">
        <v>694</v>
      </c>
      <c r="L47" s="822"/>
      <c r="M47" s="822"/>
      <c r="N47" s="394" t="s">
        <v>692</v>
      </c>
      <c r="O47" s="124"/>
      <c r="P47" s="822"/>
      <c r="Q47" s="822"/>
      <c r="R47" s="394" t="s">
        <v>692</v>
      </c>
      <c r="S47" s="124"/>
    </row>
    <row r="48" spans="2:19" ht="30" customHeight="1" outlineLevel="1" x14ac:dyDescent="0.25">
      <c r="B48" s="758"/>
      <c r="C48" s="758"/>
      <c r="D48" s="826"/>
      <c r="E48" s="826"/>
      <c r="F48" s="394" t="s">
        <v>693</v>
      </c>
      <c r="G48" s="117">
        <v>15</v>
      </c>
      <c r="H48" s="823"/>
      <c r="I48" s="823"/>
      <c r="J48" s="394" t="s">
        <v>693</v>
      </c>
      <c r="K48" s="120">
        <v>15</v>
      </c>
      <c r="L48" s="823"/>
      <c r="M48" s="823"/>
      <c r="N48" s="394" t="s">
        <v>693</v>
      </c>
      <c r="O48" s="120"/>
      <c r="P48" s="823"/>
      <c r="Q48" s="823"/>
      <c r="R48" s="394" t="s">
        <v>693</v>
      </c>
      <c r="S48" s="120"/>
    </row>
    <row r="49" spans="2:19" ht="30" customHeight="1" outlineLevel="1" x14ac:dyDescent="0.25">
      <c r="B49" s="758"/>
      <c r="C49" s="758"/>
      <c r="D49" s="372" t="s">
        <v>688</v>
      </c>
      <c r="E49" s="372" t="s">
        <v>689</v>
      </c>
      <c r="F49" s="394" t="s">
        <v>690</v>
      </c>
      <c r="G49" s="121"/>
      <c r="H49" s="372" t="s">
        <v>688</v>
      </c>
      <c r="I49" s="372" t="s">
        <v>689</v>
      </c>
      <c r="J49" s="394" t="s">
        <v>690</v>
      </c>
      <c r="K49" s="122"/>
      <c r="L49" s="372" t="s">
        <v>688</v>
      </c>
      <c r="M49" s="372" t="s">
        <v>689</v>
      </c>
      <c r="N49" s="394" t="s">
        <v>690</v>
      </c>
      <c r="O49" s="122"/>
      <c r="P49" s="372" t="s">
        <v>688</v>
      </c>
      <c r="Q49" s="372" t="s">
        <v>689</v>
      </c>
      <c r="R49" s="394" t="s">
        <v>690</v>
      </c>
      <c r="S49" s="122"/>
    </row>
    <row r="50" spans="2:19" ht="59.45" customHeight="1" outlineLevel="1" x14ac:dyDescent="0.25">
      <c r="B50" s="747"/>
      <c r="C50" s="747"/>
      <c r="D50" s="825"/>
      <c r="E50" s="825"/>
      <c r="F50" s="394" t="s">
        <v>692</v>
      </c>
      <c r="G50" s="123"/>
      <c r="H50" s="822"/>
      <c r="I50" s="822"/>
      <c r="J50" s="394" t="s">
        <v>692</v>
      </c>
      <c r="K50" s="124"/>
      <c r="L50" s="822"/>
      <c r="M50" s="822"/>
      <c r="N50" s="394" t="s">
        <v>692</v>
      </c>
      <c r="O50" s="124"/>
      <c r="P50" s="822"/>
      <c r="Q50" s="822"/>
      <c r="R50" s="394" t="s">
        <v>692</v>
      </c>
      <c r="S50" s="124"/>
    </row>
    <row r="51" spans="2:19" ht="30" hidden="1" customHeight="1" outlineLevel="1" x14ac:dyDescent="0.25">
      <c r="C51" s="368"/>
      <c r="D51" s="826"/>
      <c r="E51" s="826"/>
      <c r="F51" s="394" t="s">
        <v>693</v>
      </c>
      <c r="G51" s="117"/>
      <c r="H51" s="823"/>
      <c r="I51" s="823"/>
      <c r="J51" s="394" t="s">
        <v>693</v>
      </c>
      <c r="K51" s="120"/>
      <c r="L51" s="823"/>
      <c r="M51" s="823"/>
      <c r="N51" s="394" t="s">
        <v>693</v>
      </c>
      <c r="O51" s="120"/>
      <c r="P51" s="823"/>
      <c r="Q51" s="823"/>
      <c r="R51" s="394" t="s">
        <v>693</v>
      </c>
      <c r="S51" s="120"/>
    </row>
    <row r="52" spans="2:19" ht="83.45" customHeight="1" thickBot="1" x14ac:dyDescent="0.3"/>
    <row r="53" spans="2:19" ht="30" customHeight="1" thickBot="1" x14ac:dyDescent="0.3">
      <c r="B53" s="759" t="s">
        <v>695</v>
      </c>
      <c r="C53" s="759" t="s">
        <v>696</v>
      </c>
      <c r="D53" s="771" t="s">
        <v>659</v>
      </c>
      <c r="E53" s="772"/>
      <c r="F53" s="772"/>
      <c r="G53" s="773"/>
      <c r="H53" s="771" t="s">
        <v>660</v>
      </c>
      <c r="I53" s="772"/>
      <c r="J53" s="772"/>
      <c r="K53" s="773"/>
      <c r="L53" s="771" t="s">
        <v>661</v>
      </c>
      <c r="M53" s="772"/>
      <c r="N53" s="772"/>
      <c r="O53" s="773"/>
      <c r="P53" s="771" t="s">
        <v>662</v>
      </c>
      <c r="Q53" s="772"/>
      <c r="R53" s="772"/>
      <c r="S53" s="773"/>
    </row>
    <row r="54" spans="2:19" ht="30" customHeight="1" x14ac:dyDescent="0.25">
      <c r="B54" s="789"/>
      <c r="C54" s="789"/>
      <c r="D54" s="718" t="s">
        <v>697</v>
      </c>
      <c r="E54" s="783"/>
      <c r="F54" s="381" t="s">
        <v>655</v>
      </c>
      <c r="G54" s="393" t="s">
        <v>698</v>
      </c>
      <c r="H54" s="718" t="s">
        <v>697</v>
      </c>
      <c r="I54" s="783"/>
      <c r="J54" s="381" t="s">
        <v>655</v>
      </c>
      <c r="K54" s="393" t="s">
        <v>698</v>
      </c>
      <c r="L54" s="718" t="s">
        <v>697</v>
      </c>
      <c r="M54" s="783"/>
      <c r="N54" s="381" t="s">
        <v>655</v>
      </c>
      <c r="O54" s="393" t="s">
        <v>698</v>
      </c>
      <c r="P54" s="718" t="s">
        <v>697</v>
      </c>
      <c r="Q54" s="783"/>
      <c r="R54" s="381" t="s">
        <v>655</v>
      </c>
      <c r="S54" s="393" t="s">
        <v>698</v>
      </c>
    </row>
    <row r="55" spans="2:19" ht="45" customHeight="1" x14ac:dyDescent="0.25">
      <c r="B55" s="760"/>
      <c r="C55" s="760"/>
      <c r="D55" s="392" t="s">
        <v>666</v>
      </c>
      <c r="E55" s="111"/>
      <c r="F55" s="812"/>
      <c r="G55" s="814"/>
      <c r="H55" s="392" t="s">
        <v>666</v>
      </c>
      <c r="I55" s="112"/>
      <c r="J55" s="816"/>
      <c r="K55" s="818"/>
      <c r="L55" s="392" t="s">
        <v>666</v>
      </c>
      <c r="M55" s="112"/>
      <c r="N55" s="816"/>
      <c r="O55" s="818"/>
      <c r="P55" s="392" t="s">
        <v>666</v>
      </c>
      <c r="Q55" s="112"/>
      <c r="R55" s="816"/>
      <c r="S55" s="818"/>
    </row>
    <row r="56" spans="2:19" ht="45" customHeight="1" x14ac:dyDescent="0.25">
      <c r="B56" s="746" t="s">
        <v>699</v>
      </c>
      <c r="C56" s="746" t="s">
        <v>700</v>
      </c>
      <c r="D56" s="391" t="s">
        <v>679</v>
      </c>
      <c r="E56" s="113"/>
      <c r="F56" s="813"/>
      <c r="G56" s="815"/>
      <c r="H56" s="391" t="s">
        <v>679</v>
      </c>
      <c r="I56" s="114"/>
      <c r="J56" s="817"/>
      <c r="K56" s="819"/>
      <c r="L56" s="391" t="s">
        <v>679</v>
      </c>
      <c r="M56" s="114"/>
      <c r="N56" s="817"/>
      <c r="O56" s="819"/>
      <c r="P56" s="391" t="s">
        <v>679</v>
      </c>
      <c r="Q56" s="114"/>
      <c r="R56" s="817"/>
      <c r="S56" s="819"/>
    </row>
    <row r="57" spans="2:19" ht="30" customHeight="1" x14ac:dyDescent="0.25">
      <c r="B57" s="758"/>
      <c r="C57" s="747"/>
      <c r="D57" s="372" t="s">
        <v>701</v>
      </c>
      <c r="E57" s="370" t="s">
        <v>702</v>
      </c>
      <c r="F57" s="748" t="s">
        <v>703</v>
      </c>
      <c r="G57" s="792"/>
      <c r="H57" s="372" t="s">
        <v>701</v>
      </c>
      <c r="I57" s="370" t="s">
        <v>702</v>
      </c>
      <c r="J57" s="748" t="s">
        <v>703</v>
      </c>
      <c r="K57" s="792"/>
      <c r="L57" s="372" t="s">
        <v>701</v>
      </c>
      <c r="M57" s="370" t="s">
        <v>702</v>
      </c>
      <c r="N57" s="748" t="s">
        <v>703</v>
      </c>
      <c r="O57" s="792"/>
      <c r="P57" s="372" t="s">
        <v>701</v>
      </c>
      <c r="Q57" s="370" t="s">
        <v>702</v>
      </c>
      <c r="R57" s="748" t="s">
        <v>703</v>
      </c>
      <c r="S57" s="792"/>
    </row>
    <row r="58" spans="2:19" ht="30" customHeight="1" x14ac:dyDescent="0.25">
      <c r="B58" s="758"/>
      <c r="C58" s="746" t="s">
        <v>704</v>
      </c>
      <c r="D58" s="125"/>
      <c r="E58" s="126"/>
      <c r="F58" s="810"/>
      <c r="G58" s="811"/>
      <c r="H58" s="127"/>
      <c r="I58" s="128"/>
      <c r="J58" s="820"/>
      <c r="K58" s="821"/>
      <c r="L58" s="127"/>
      <c r="M58" s="128"/>
      <c r="N58" s="820"/>
      <c r="O58" s="821"/>
      <c r="P58" s="127"/>
      <c r="Q58" s="128"/>
      <c r="R58" s="820"/>
      <c r="S58" s="821"/>
    </row>
    <row r="59" spans="2:19" ht="30" customHeight="1" x14ac:dyDescent="0.25">
      <c r="B59" s="747"/>
      <c r="C59" s="859"/>
      <c r="D59" s="390" t="s">
        <v>703</v>
      </c>
      <c r="E59" s="371" t="s">
        <v>681</v>
      </c>
      <c r="F59" s="372" t="s">
        <v>655</v>
      </c>
      <c r="G59" s="377" t="s">
        <v>698</v>
      </c>
      <c r="H59" s="390" t="s">
        <v>703</v>
      </c>
      <c r="I59" s="371" t="s">
        <v>681</v>
      </c>
      <c r="J59" s="372" t="s">
        <v>655</v>
      </c>
      <c r="K59" s="377" t="s">
        <v>698</v>
      </c>
      <c r="L59" s="390" t="s">
        <v>703</v>
      </c>
      <c r="M59" s="371" t="s">
        <v>681</v>
      </c>
      <c r="N59" s="372" t="s">
        <v>655</v>
      </c>
      <c r="O59" s="377" t="s">
        <v>698</v>
      </c>
      <c r="P59" s="390" t="s">
        <v>703</v>
      </c>
      <c r="Q59" s="371" t="s">
        <v>681</v>
      </c>
      <c r="R59" s="372" t="s">
        <v>655</v>
      </c>
      <c r="S59" s="377" t="s">
        <v>698</v>
      </c>
    </row>
    <row r="60" spans="2:19" ht="30" customHeight="1" x14ac:dyDescent="0.25">
      <c r="B60" s="827" t="s">
        <v>705</v>
      </c>
      <c r="C60" s="827" t="s">
        <v>706</v>
      </c>
      <c r="D60" s="129"/>
      <c r="E60" s="130"/>
      <c r="F60" s="116"/>
      <c r="G60" s="131"/>
      <c r="H60" s="132"/>
      <c r="I60" s="133"/>
      <c r="J60" s="118"/>
      <c r="K60" s="134"/>
      <c r="L60" s="132"/>
      <c r="M60" s="133"/>
      <c r="N60" s="118"/>
      <c r="O60" s="134"/>
      <c r="P60" s="132"/>
      <c r="Q60" s="133"/>
      <c r="R60" s="118"/>
      <c r="S60" s="134"/>
    </row>
    <row r="61" spans="2:19" ht="76.5" customHeight="1" x14ac:dyDescent="0.25">
      <c r="B61" s="827"/>
      <c r="C61" s="827"/>
      <c r="D61" s="389" t="s">
        <v>707</v>
      </c>
      <c r="E61" s="359" t="s">
        <v>681</v>
      </c>
      <c r="F61" s="360" t="s">
        <v>655</v>
      </c>
      <c r="G61" s="385" t="s">
        <v>698</v>
      </c>
      <c r="H61" s="389" t="s">
        <v>707</v>
      </c>
      <c r="I61" s="359" t="s">
        <v>681</v>
      </c>
      <c r="J61" s="360" t="s">
        <v>655</v>
      </c>
      <c r="K61" s="385" t="s">
        <v>698</v>
      </c>
      <c r="L61" s="389" t="s">
        <v>707</v>
      </c>
      <c r="M61" s="359" t="s">
        <v>681</v>
      </c>
      <c r="N61" s="360" t="s">
        <v>655</v>
      </c>
      <c r="O61" s="385" t="s">
        <v>698</v>
      </c>
      <c r="P61" s="389" t="s">
        <v>707</v>
      </c>
      <c r="Q61" s="359" t="s">
        <v>681</v>
      </c>
      <c r="R61" s="360" t="s">
        <v>655</v>
      </c>
      <c r="S61" s="385" t="s">
        <v>698</v>
      </c>
    </row>
    <row r="62" spans="2:19" ht="51.95" customHeight="1" x14ac:dyDescent="0.25">
      <c r="B62" s="367"/>
      <c r="C62" s="388"/>
      <c r="D62" s="249"/>
      <c r="E62" s="250"/>
      <c r="F62" s="251"/>
      <c r="G62" s="252"/>
      <c r="H62" s="253"/>
      <c r="I62" s="254"/>
      <c r="J62" s="255"/>
      <c r="K62" s="256"/>
      <c r="L62" s="253"/>
      <c r="M62" s="254"/>
      <c r="N62" s="255"/>
      <c r="O62" s="256"/>
      <c r="P62" s="253"/>
      <c r="Q62" s="254"/>
      <c r="R62" s="255"/>
      <c r="S62" s="256"/>
    </row>
    <row r="63" spans="2:19" ht="75" customHeight="1" thickBot="1" x14ac:dyDescent="0.3">
      <c r="B63" s="367"/>
      <c r="C63" s="367"/>
    </row>
    <row r="64" spans="2:19" ht="30" customHeight="1" thickBot="1" x14ac:dyDescent="0.3">
      <c r="B64" s="759" t="s">
        <v>708</v>
      </c>
      <c r="C64" s="759" t="s">
        <v>709</v>
      </c>
      <c r="D64" s="771" t="s">
        <v>659</v>
      </c>
      <c r="E64" s="772"/>
      <c r="F64" s="772"/>
      <c r="G64" s="772"/>
      <c r="H64" s="771" t="s">
        <v>660</v>
      </c>
      <c r="I64" s="772"/>
      <c r="J64" s="772"/>
      <c r="K64" s="773"/>
      <c r="L64" s="772" t="s">
        <v>661</v>
      </c>
      <c r="M64" s="772"/>
      <c r="N64" s="772"/>
      <c r="O64" s="772"/>
      <c r="P64" s="771" t="s">
        <v>662</v>
      </c>
      <c r="Q64" s="772"/>
      <c r="R64" s="772"/>
      <c r="S64" s="773"/>
    </row>
    <row r="65" spans="2:19" ht="30" customHeight="1" x14ac:dyDescent="0.25">
      <c r="B65" s="760"/>
      <c r="C65" s="760"/>
      <c r="D65" s="807" t="s">
        <v>710</v>
      </c>
      <c r="E65" s="808"/>
      <c r="F65" s="718" t="s">
        <v>655</v>
      </c>
      <c r="G65" s="761"/>
      <c r="H65" s="809" t="s">
        <v>710</v>
      </c>
      <c r="I65" s="808"/>
      <c r="J65" s="718" t="s">
        <v>655</v>
      </c>
      <c r="K65" s="719"/>
      <c r="L65" s="809" t="s">
        <v>710</v>
      </c>
      <c r="M65" s="808"/>
      <c r="N65" s="718" t="s">
        <v>655</v>
      </c>
      <c r="O65" s="719"/>
      <c r="P65" s="809" t="s">
        <v>710</v>
      </c>
      <c r="Q65" s="808"/>
      <c r="R65" s="718" t="s">
        <v>655</v>
      </c>
      <c r="S65" s="719"/>
    </row>
    <row r="66" spans="2:19" ht="36.75" customHeight="1" x14ac:dyDescent="0.25">
      <c r="B66" s="746" t="s">
        <v>711</v>
      </c>
      <c r="C66" s="746" t="s">
        <v>712</v>
      </c>
      <c r="D66" s="804"/>
      <c r="E66" s="805"/>
      <c r="F66" s="776"/>
      <c r="G66" s="806"/>
      <c r="H66" s="798"/>
      <c r="I66" s="799"/>
      <c r="J66" s="786"/>
      <c r="K66" s="787"/>
      <c r="L66" s="798"/>
      <c r="M66" s="799"/>
      <c r="N66" s="786"/>
      <c r="O66" s="787"/>
      <c r="P66" s="798"/>
      <c r="Q66" s="799"/>
      <c r="R66" s="786"/>
      <c r="S66" s="787"/>
    </row>
    <row r="67" spans="2:19" ht="45" customHeight="1" x14ac:dyDescent="0.25">
      <c r="B67" s="747"/>
      <c r="C67" s="747"/>
      <c r="D67" s="372" t="s">
        <v>713</v>
      </c>
      <c r="E67" s="372" t="s">
        <v>714</v>
      </c>
      <c r="F67" s="748" t="s">
        <v>715</v>
      </c>
      <c r="G67" s="792"/>
      <c r="H67" s="387" t="s">
        <v>713</v>
      </c>
      <c r="I67" s="372" t="s">
        <v>714</v>
      </c>
      <c r="J67" s="803" t="s">
        <v>715</v>
      </c>
      <c r="K67" s="792"/>
      <c r="L67" s="387" t="s">
        <v>713</v>
      </c>
      <c r="M67" s="372" t="s">
        <v>714</v>
      </c>
      <c r="N67" s="803" t="s">
        <v>715</v>
      </c>
      <c r="O67" s="792"/>
      <c r="P67" s="387" t="s">
        <v>713</v>
      </c>
      <c r="Q67" s="372" t="s">
        <v>714</v>
      </c>
      <c r="R67" s="803" t="s">
        <v>715</v>
      </c>
      <c r="S67" s="792"/>
    </row>
    <row r="68" spans="2:19" ht="27" customHeight="1" x14ac:dyDescent="0.25">
      <c r="B68" s="827" t="s">
        <v>716</v>
      </c>
      <c r="C68" s="828" t="s">
        <v>717</v>
      </c>
      <c r="D68" s="125">
        <v>0</v>
      </c>
      <c r="E68" s="126">
        <v>0</v>
      </c>
      <c r="F68" s="793" t="s">
        <v>718</v>
      </c>
      <c r="G68" s="793"/>
      <c r="H68" s="127">
        <v>182500</v>
      </c>
      <c r="I68" s="128">
        <v>0.53</v>
      </c>
      <c r="J68" s="794" t="s">
        <v>719</v>
      </c>
      <c r="K68" s="795"/>
      <c r="L68" s="127"/>
      <c r="M68" s="128"/>
      <c r="N68" s="794"/>
      <c r="O68" s="795"/>
      <c r="P68" s="127"/>
      <c r="Q68" s="128"/>
      <c r="R68" s="794"/>
      <c r="S68" s="795"/>
    </row>
    <row r="69" spans="2:19" ht="33.75" customHeight="1" x14ac:dyDescent="0.25">
      <c r="B69" s="827"/>
      <c r="C69" s="829"/>
      <c r="D69" s="360" t="s">
        <v>720</v>
      </c>
      <c r="E69" s="360" t="s">
        <v>721</v>
      </c>
      <c r="F69" s="830" t="s">
        <v>715</v>
      </c>
      <c r="G69" s="801"/>
      <c r="H69" s="386" t="s">
        <v>722</v>
      </c>
      <c r="I69" s="360" t="s">
        <v>721</v>
      </c>
      <c r="J69" s="800" t="s">
        <v>715</v>
      </c>
      <c r="K69" s="801"/>
      <c r="L69" s="386" t="s">
        <v>722</v>
      </c>
      <c r="M69" s="360" t="s">
        <v>721</v>
      </c>
      <c r="N69" s="800" t="s">
        <v>715</v>
      </c>
      <c r="O69" s="801"/>
      <c r="P69" s="386" t="s">
        <v>722</v>
      </c>
      <c r="Q69" s="360" t="s">
        <v>721</v>
      </c>
      <c r="R69" s="800" t="s">
        <v>715</v>
      </c>
      <c r="S69" s="801"/>
    </row>
    <row r="70" spans="2:19" ht="33.75" customHeight="1" x14ac:dyDescent="0.25">
      <c r="B70" s="827"/>
      <c r="C70" s="828" t="s">
        <v>723</v>
      </c>
      <c r="D70" s="257">
        <v>0</v>
      </c>
      <c r="E70" s="258" t="s">
        <v>724</v>
      </c>
      <c r="F70" s="802" t="s">
        <v>718</v>
      </c>
      <c r="G70" s="802"/>
      <c r="H70" s="259"/>
      <c r="I70" s="260" t="s">
        <v>725</v>
      </c>
      <c r="J70" s="796" t="s">
        <v>719</v>
      </c>
      <c r="K70" s="797"/>
      <c r="L70" s="259"/>
      <c r="M70" s="260"/>
      <c r="N70" s="796"/>
      <c r="O70" s="797"/>
      <c r="P70" s="259"/>
      <c r="Q70" s="260"/>
      <c r="R70" s="796"/>
      <c r="S70" s="797"/>
    </row>
    <row r="71" spans="2:19" ht="33.75" customHeight="1" x14ac:dyDescent="0.25">
      <c r="B71" s="827"/>
      <c r="C71" s="829"/>
      <c r="D71" s="360" t="s">
        <v>726</v>
      </c>
      <c r="E71" s="360" t="s">
        <v>703</v>
      </c>
      <c r="F71" s="830" t="s">
        <v>727</v>
      </c>
      <c r="G71" s="801"/>
      <c r="H71" s="386" t="s">
        <v>726</v>
      </c>
      <c r="I71" s="360" t="s">
        <v>728</v>
      </c>
      <c r="J71" s="800" t="s">
        <v>681</v>
      </c>
      <c r="K71" s="801"/>
      <c r="L71" s="386" t="s">
        <v>726</v>
      </c>
      <c r="M71" s="360" t="s">
        <v>728</v>
      </c>
      <c r="N71" s="800" t="s">
        <v>681</v>
      </c>
      <c r="O71" s="801"/>
      <c r="P71" s="386" t="s">
        <v>726</v>
      </c>
      <c r="Q71" s="360" t="s">
        <v>728</v>
      </c>
      <c r="R71" s="800" t="s">
        <v>681</v>
      </c>
      <c r="S71" s="801"/>
    </row>
    <row r="72" spans="2:19" ht="82.7" customHeight="1" thickBot="1" x14ac:dyDescent="0.3">
      <c r="B72" s="367"/>
      <c r="C72" s="367"/>
      <c r="D72" s="257">
        <v>0</v>
      </c>
      <c r="E72" s="258" t="s">
        <v>729</v>
      </c>
      <c r="F72" s="802" t="s">
        <v>694</v>
      </c>
      <c r="G72" s="802"/>
      <c r="H72" s="259">
        <v>4</v>
      </c>
      <c r="I72" s="260" t="s">
        <v>729</v>
      </c>
      <c r="J72" s="796" t="s">
        <v>694</v>
      </c>
      <c r="K72" s="797"/>
      <c r="L72" s="259"/>
      <c r="M72" s="260"/>
      <c r="N72" s="796"/>
      <c r="O72" s="797"/>
      <c r="P72" s="259"/>
      <c r="Q72" s="260"/>
      <c r="R72" s="796"/>
      <c r="S72" s="797"/>
    </row>
    <row r="73" spans="2:19" ht="37.5" customHeight="1" thickBot="1" x14ac:dyDescent="0.3">
      <c r="B73" s="759" t="s">
        <v>730</v>
      </c>
      <c r="C73" s="759" t="s">
        <v>731</v>
      </c>
      <c r="D73" s="771" t="s">
        <v>659</v>
      </c>
      <c r="E73" s="772"/>
      <c r="F73" s="772"/>
      <c r="G73" s="773"/>
      <c r="H73" s="771" t="s">
        <v>660</v>
      </c>
      <c r="I73" s="772"/>
      <c r="J73" s="772"/>
      <c r="K73" s="773"/>
      <c r="L73" s="771" t="s">
        <v>661</v>
      </c>
      <c r="M73" s="772"/>
      <c r="N73" s="772"/>
      <c r="O73" s="772"/>
      <c r="P73" s="772" t="s">
        <v>660</v>
      </c>
      <c r="Q73" s="772"/>
      <c r="R73" s="772"/>
      <c r="S73" s="773"/>
    </row>
    <row r="74" spans="2:19" ht="37.5" customHeight="1" x14ac:dyDescent="0.25">
      <c r="B74" s="789"/>
      <c r="C74" s="760"/>
      <c r="D74" s="384" t="s">
        <v>732</v>
      </c>
      <c r="E74" s="381" t="s">
        <v>733</v>
      </c>
      <c r="F74" s="718" t="s">
        <v>734</v>
      </c>
      <c r="G74" s="719"/>
      <c r="H74" s="384" t="s">
        <v>732</v>
      </c>
      <c r="I74" s="381" t="s">
        <v>733</v>
      </c>
      <c r="J74" s="718" t="s">
        <v>734</v>
      </c>
      <c r="K74" s="719"/>
      <c r="L74" s="384" t="s">
        <v>732</v>
      </c>
      <c r="M74" s="381" t="s">
        <v>733</v>
      </c>
      <c r="N74" s="718" t="s">
        <v>734</v>
      </c>
      <c r="O74" s="719"/>
      <c r="P74" s="384" t="s">
        <v>732</v>
      </c>
      <c r="Q74" s="381" t="s">
        <v>733</v>
      </c>
      <c r="R74" s="718" t="s">
        <v>734</v>
      </c>
      <c r="S74" s="719"/>
    </row>
    <row r="75" spans="2:19" ht="44.25" customHeight="1" x14ac:dyDescent="0.25">
      <c r="B75" s="789"/>
      <c r="C75" s="759" t="s">
        <v>735</v>
      </c>
      <c r="D75" s="135" t="s">
        <v>656</v>
      </c>
      <c r="E75" s="136" t="s">
        <v>683</v>
      </c>
      <c r="F75" s="790" t="s">
        <v>736</v>
      </c>
      <c r="G75" s="791"/>
      <c r="H75" s="137" t="s">
        <v>656</v>
      </c>
      <c r="I75" s="138" t="s">
        <v>683</v>
      </c>
      <c r="J75" s="742" t="s">
        <v>737</v>
      </c>
      <c r="K75" s="743"/>
      <c r="L75" s="137"/>
      <c r="M75" s="138"/>
      <c r="N75" s="742"/>
      <c r="O75" s="743"/>
      <c r="P75" s="137"/>
      <c r="Q75" s="138"/>
      <c r="R75" s="742"/>
      <c r="S75" s="743"/>
    </row>
    <row r="76" spans="2:19" ht="38.450000000000003" customHeight="1" x14ac:dyDescent="0.25">
      <c r="B76" s="789"/>
      <c r="C76" s="789"/>
      <c r="D76" s="372" t="s">
        <v>655</v>
      </c>
      <c r="E76" s="383" t="s">
        <v>738</v>
      </c>
      <c r="F76" s="748" t="s">
        <v>739</v>
      </c>
      <c r="G76" s="792"/>
      <c r="H76" s="372" t="s">
        <v>655</v>
      </c>
      <c r="I76" s="383" t="s">
        <v>738</v>
      </c>
      <c r="J76" s="748" t="s">
        <v>739</v>
      </c>
      <c r="K76" s="792"/>
      <c r="L76" s="372" t="s">
        <v>655</v>
      </c>
      <c r="M76" s="383" t="s">
        <v>738</v>
      </c>
      <c r="N76" s="748" t="s">
        <v>739</v>
      </c>
      <c r="O76" s="792"/>
      <c r="P76" s="372" t="s">
        <v>655</v>
      </c>
      <c r="Q76" s="383" t="s">
        <v>738</v>
      </c>
      <c r="R76" s="748" t="s">
        <v>739</v>
      </c>
      <c r="S76" s="792"/>
    </row>
    <row r="77" spans="2:19" ht="45.75" customHeight="1" x14ac:dyDescent="0.25">
      <c r="B77" s="789"/>
      <c r="C77" s="789"/>
      <c r="D77" s="116" t="s">
        <v>656</v>
      </c>
      <c r="E77" s="136" t="s">
        <v>740</v>
      </c>
      <c r="F77" s="776" t="s">
        <v>741</v>
      </c>
      <c r="G77" s="777"/>
      <c r="H77" s="118" t="s">
        <v>656</v>
      </c>
      <c r="I77" s="138" t="s">
        <v>740</v>
      </c>
      <c r="J77" s="786" t="s">
        <v>742</v>
      </c>
      <c r="K77" s="787"/>
      <c r="L77" s="118"/>
      <c r="M77" s="138"/>
      <c r="N77" s="786"/>
      <c r="O77" s="787"/>
      <c r="P77" s="118"/>
      <c r="Q77" s="138"/>
      <c r="R77" s="786"/>
      <c r="S77" s="787"/>
    </row>
    <row r="78" spans="2:19" ht="45.75" customHeight="1" outlineLevel="1" x14ac:dyDescent="0.25">
      <c r="B78" s="789"/>
      <c r="C78" s="789"/>
      <c r="D78" s="116" t="s">
        <v>743</v>
      </c>
      <c r="E78" s="136" t="s">
        <v>744</v>
      </c>
      <c r="F78" s="776" t="s">
        <v>741</v>
      </c>
      <c r="G78" s="777"/>
      <c r="H78" s="118" t="s">
        <v>743</v>
      </c>
      <c r="I78" s="138" t="s">
        <v>744</v>
      </c>
      <c r="J78" s="786" t="s">
        <v>745</v>
      </c>
      <c r="K78" s="787"/>
      <c r="L78" s="118"/>
      <c r="M78" s="138"/>
      <c r="N78" s="786"/>
      <c r="O78" s="787"/>
      <c r="P78" s="118"/>
      <c r="Q78" s="138"/>
      <c r="R78" s="786"/>
      <c r="S78" s="787"/>
    </row>
    <row r="79" spans="2:19" ht="46.7" customHeight="1" outlineLevel="1" x14ac:dyDescent="0.25">
      <c r="B79" s="789"/>
      <c r="C79" s="789"/>
      <c r="D79" s="116" t="s">
        <v>746</v>
      </c>
      <c r="E79" s="136" t="s">
        <v>740</v>
      </c>
      <c r="F79" s="776" t="s">
        <v>741</v>
      </c>
      <c r="G79" s="777"/>
      <c r="H79" s="118" t="s">
        <v>746</v>
      </c>
      <c r="I79" s="138" t="s">
        <v>740</v>
      </c>
      <c r="J79" s="786" t="s">
        <v>745</v>
      </c>
      <c r="K79" s="787"/>
      <c r="L79" s="118"/>
      <c r="M79" s="138"/>
      <c r="N79" s="786"/>
      <c r="O79" s="787"/>
      <c r="P79" s="118"/>
      <c r="Q79" s="138"/>
      <c r="R79" s="786"/>
      <c r="S79" s="787"/>
    </row>
    <row r="80" spans="2:19" ht="55.5" customHeight="1" outlineLevel="1" x14ac:dyDescent="0.25">
      <c r="B80" s="789"/>
      <c r="C80" s="789"/>
      <c r="D80" s="116" t="s">
        <v>747</v>
      </c>
      <c r="E80" s="136" t="s">
        <v>740</v>
      </c>
      <c r="F80" s="776" t="s">
        <v>741</v>
      </c>
      <c r="G80" s="777"/>
      <c r="H80" s="118" t="s">
        <v>747</v>
      </c>
      <c r="I80" s="138" t="s">
        <v>740</v>
      </c>
      <c r="J80" s="786" t="s">
        <v>745</v>
      </c>
      <c r="K80" s="787"/>
      <c r="L80" s="118"/>
      <c r="M80" s="138"/>
      <c r="N80" s="786"/>
      <c r="O80" s="787"/>
      <c r="P80" s="118"/>
      <c r="Q80" s="138"/>
      <c r="R80" s="786"/>
      <c r="S80" s="787"/>
    </row>
    <row r="81" spans="2:19" ht="30" customHeight="1" outlineLevel="1" x14ac:dyDescent="0.25">
      <c r="B81" s="760"/>
      <c r="C81" s="760"/>
      <c r="D81" s="116"/>
      <c r="E81" s="136"/>
      <c r="F81" s="776"/>
      <c r="G81" s="777"/>
      <c r="H81" s="118"/>
      <c r="I81" s="138"/>
      <c r="J81" s="786"/>
      <c r="K81" s="787"/>
      <c r="L81" s="118"/>
      <c r="M81" s="138"/>
      <c r="N81" s="786"/>
      <c r="O81" s="787"/>
      <c r="P81" s="118"/>
      <c r="Q81" s="138"/>
      <c r="R81" s="786"/>
      <c r="S81" s="787"/>
    </row>
    <row r="82" spans="2:19" ht="30" customHeight="1" outlineLevel="1" x14ac:dyDescent="0.25">
      <c r="B82" s="746" t="s">
        <v>748</v>
      </c>
      <c r="C82" s="785" t="s">
        <v>749</v>
      </c>
      <c r="D82" s="116"/>
      <c r="E82" s="136"/>
      <c r="F82" s="776"/>
      <c r="G82" s="777"/>
      <c r="H82" s="118"/>
      <c r="I82" s="138"/>
      <c r="J82" s="786"/>
      <c r="K82" s="787"/>
      <c r="L82" s="118"/>
      <c r="M82" s="138"/>
      <c r="N82" s="786"/>
      <c r="O82" s="787"/>
      <c r="P82" s="118"/>
      <c r="Q82" s="138"/>
      <c r="R82" s="786"/>
      <c r="S82" s="787"/>
    </row>
    <row r="83" spans="2:19" ht="35.25" customHeight="1" x14ac:dyDescent="0.25">
      <c r="B83" s="758"/>
      <c r="C83" s="785"/>
      <c r="D83" s="370" t="s">
        <v>750</v>
      </c>
      <c r="E83" s="748" t="s">
        <v>703</v>
      </c>
      <c r="F83" s="749"/>
      <c r="G83" s="369" t="s">
        <v>655</v>
      </c>
      <c r="H83" s="370" t="s">
        <v>750</v>
      </c>
      <c r="I83" s="748" t="s">
        <v>703</v>
      </c>
      <c r="J83" s="749"/>
      <c r="K83" s="369" t="s">
        <v>655</v>
      </c>
      <c r="L83" s="370" t="s">
        <v>750</v>
      </c>
      <c r="M83" s="748" t="s">
        <v>703</v>
      </c>
      <c r="N83" s="749"/>
      <c r="O83" s="369" t="s">
        <v>655</v>
      </c>
      <c r="P83" s="370" t="s">
        <v>750</v>
      </c>
      <c r="Q83" s="748" t="s">
        <v>703</v>
      </c>
      <c r="R83" s="749"/>
      <c r="S83" s="369" t="s">
        <v>655</v>
      </c>
    </row>
    <row r="84" spans="2:19" ht="35.25" customHeight="1" x14ac:dyDescent="0.25">
      <c r="B84" s="758"/>
      <c r="C84" s="785"/>
      <c r="D84" s="315"/>
      <c r="E84" s="781"/>
      <c r="F84" s="782"/>
      <c r="G84" s="139"/>
      <c r="H84" s="316"/>
      <c r="I84" s="779"/>
      <c r="J84" s="780"/>
      <c r="K84" s="140"/>
      <c r="L84" s="316"/>
      <c r="M84" s="779"/>
      <c r="N84" s="780"/>
      <c r="O84" s="140"/>
      <c r="P84" s="316"/>
      <c r="Q84" s="779"/>
      <c r="R84" s="780"/>
      <c r="S84" s="140"/>
    </row>
    <row r="85" spans="2:19" ht="35.25" customHeight="1" outlineLevel="1" x14ac:dyDescent="0.25">
      <c r="B85" s="758"/>
      <c r="C85" s="785"/>
      <c r="D85" s="315"/>
      <c r="E85" s="781"/>
      <c r="F85" s="782"/>
      <c r="G85" s="139"/>
      <c r="H85" s="316"/>
      <c r="I85" s="779"/>
      <c r="J85" s="780"/>
      <c r="K85" s="140"/>
      <c r="L85" s="316"/>
      <c r="M85" s="779"/>
      <c r="N85" s="780"/>
      <c r="O85" s="140"/>
      <c r="P85" s="316"/>
      <c r="Q85" s="779"/>
      <c r="R85" s="780"/>
      <c r="S85" s="140"/>
    </row>
    <row r="86" spans="2:19" ht="35.25" customHeight="1" outlineLevel="1" x14ac:dyDescent="0.25">
      <c r="B86" s="758"/>
      <c r="C86" s="785"/>
      <c r="D86" s="315"/>
      <c r="E86" s="781"/>
      <c r="F86" s="782"/>
      <c r="G86" s="139"/>
      <c r="H86" s="316"/>
      <c r="I86" s="779"/>
      <c r="J86" s="780"/>
      <c r="K86" s="140"/>
      <c r="L86" s="316"/>
      <c r="M86" s="779"/>
      <c r="N86" s="780"/>
      <c r="O86" s="140"/>
      <c r="P86" s="316"/>
      <c r="Q86" s="779"/>
      <c r="R86" s="780"/>
      <c r="S86" s="140"/>
    </row>
    <row r="87" spans="2:19" ht="35.25" customHeight="1" outlineLevel="1" x14ac:dyDescent="0.25">
      <c r="B87" s="758"/>
      <c r="C87" s="785"/>
      <c r="D87" s="315"/>
      <c r="E87" s="781"/>
      <c r="F87" s="782"/>
      <c r="G87" s="139"/>
      <c r="H87" s="316"/>
      <c r="I87" s="779"/>
      <c r="J87" s="780"/>
      <c r="K87" s="140"/>
      <c r="L87" s="316"/>
      <c r="M87" s="779"/>
      <c r="N87" s="780"/>
      <c r="O87" s="140"/>
      <c r="P87" s="316"/>
      <c r="Q87" s="779"/>
      <c r="R87" s="780"/>
      <c r="S87" s="140"/>
    </row>
    <row r="88" spans="2:19" ht="35.25" customHeight="1" outlineLevel="1" x14ac:dyDescent="0.25">
      <c r="B88" s="747"/>
      <c r="C88" s="785"/>
      <c r="D88" s="315"/>
      <c r="E88" s="781"/>
      <c r="F88" s="782"/>
      <c r="G88" s="139"/>
      <c r="H88" s="316"/>
      <c r="I88" s="779"/>
      <c r="J88" s="780"/>
      <c r="K88" s="140"/>
      <c r="L88" s="316"/>
      <c r="M88" s="779"/>
      <c r="N88" s="780"/>
      <c r="O88" s="140"/>
      <c r="P88" s="316"/>
      <c r="Q88" s="779"/>
      <c r="R88" s="780"/>
      <c r="S88" s="140"/>
    </row>
    <row r="89" spans="2:19" ht="33" customHeight="1" outlineLevel="1" x14ac:dyDescent="0.25">
      <c r="B89" s="367"/>
      <c r="C89" s="382"/>
      <c r="D89" s="315"/>
      <c r="E89" s="781"/>
      <c r="F89" s="782"/>
      <c r="G89" s="139"/>
      <c r="H89" s="316"/>
      <c r="I89" s="779"/>
      <c r="J89" s="780"/>
      <c r="K89" s="140"/>
      <c r="L89" s="316"/>
      <c r="M89" s="779"/>
      <c r="N89" s="780"/>
      <c r="O89" s="140"/>
      <c r="P89" s="316"/>
      <c r="Q89" s="779"/>
      <c r="R89" s="780"/>
      <c r="S89" s="140"/>
    </row>
    <row r="90" spans="2:19" ht="57" customHeight="1" thickBot="1" x14ac:dyDescent="0.3">
      <c r="B90" s="367"/>
      <c r="C90" s="367"/>
    </row>
    <row r="91" spans="2:19" ht="30.75" customHeight="1" thickBot="1" x14ac:dyDescent="0.3">
      <c r="B91" s="759" t="s">
        <v>751</v>
      </c>
      <c r="C91" s="759" t="s">
        <v>752</v>
      </c>
      <c r="D91" s="771" t="s">
        <v>659</v>
      </c>
      <c r="E91" s="772"/>
      <c r="F91" s="772"/>
      <c r="G91" s="773"/>
      <c r="H91" s="739" t="s">
        <v>659</v>
      </c>
      <c r="I91" s="740"/>
      <c r="J91" s="740"/>
      <c r="K91" s="741"/>
      <c r="L91" s="772" t="s">
        <v>661</v>
      </c>
      <c r="M91" s="772"/>
      <c r="N91" s="772"/>
      <c r="O91" s="772"/>
      <c r="P91" s="772" t="s">
        <v>660</v>
      </c>
      <c r="Q91" s="772"/>
      <c r="R91" s="772"/>
      <c r="S91" s="773"/>
    </row>
    <row r="92" spans="2:19" ht="48" customHeight="1" x14ac:dyDescent="0.25">
      <c r="B92" s="760"/>
      <c r="C92" s="760"/>
      <c r="D92" s="718" t="s">
        <v>753</v>
      </c>
      <c r="E92" s="783"/>
      <c r="F92" s="381" t="s">
        <v>655</v>
      </c>
      <c r="G92" s="380" t="s">
        <v>703</v>
      </c>
      <c r="H92" s="784" t="s">
        <v>753</v>
      </c>
      <c r="I92" s="783"/>
      <c r="J92" s="381" t="s">
        <v>655</v>
      </c>
      <c r="K92" s="380" t="s">
        <v>703</v>
      </c>
      <c r="L92" s="784" t="s">
        <v>753</v>
      </c>
      <c r="M92" s="783"/>
      <c r="N92" s="381" t="s">
        <v>655</v>
      </c>
      <c r="O92" s="380" t="s">
        <v>703</v>
      </c>
      <c r="P92" s="784" t="s">
        <v>753</v>
      </c>
      <c r="Q92" s="783"/>
      <c r="R92" s="381" t="s">
        <v>655</v>
      </c>
      <c r="S92" s="380" t="s">
        <v>703</v>
      </c>
    </row>
    <row r="93" spans="2:19" ht="29.25" customHeight="1" x14ac:dyDescent="0.25">
      <c r="B93" s="788" t="s">
        <v>754</v>
      </c>
      <c r="C93" s="746" t="s">
        <v>755</v>
      </c>
      <c r="D93" s="776"/>
      <c r="E93" s="778"/>
      <c r="F93" s="135"/>
      <c r="G93" s="141"/>
      <c r="H93" s="313"/>
      <c r="I93" s="312"/>
      <c r="J93" s="137"/>
      <c r="K93" s="142"/>
      <c r="L93" s="313"/>
      <c r="M93" s="312"/>
      <c r="N93" s="137"/>
      <c r="O93" s="142"/>
      <c r="P93" s="313"/>
      <c r="Q93" s="312"/>
      <c r="R93" s="137"/>
      <c r="S93" s="142"/>
    </row>
    <row r="94" spans="2:19" ht="45" customHeight="1" x14ac:dyDescent="0.25">
      <c r="B94" s="788"/>
      <c r="C94" s="758"/>
      <c r="D94" s="372" t="s">
        <v>756</v>
      </c>
      <c r="E94" s="372" t="s">
        <v>757</v>
      </c>
      <c r="F94" s="370" t="s">
        <v>758</v>
      </c>
      <c r="G94" s="369" t="s">
        <v>759</v>
      </c>
      <c r="H94" s="372" t="s">
        <v>756</v>
      </c>
      <c r="I94" s="372" t="s">
        <v>757</v>
      </c>
      <c r="J94" s="370" t="s">
        <v>758</v>
      </c>
      <c r="K94" s="369" t="s">
        <v>759</v>
      </c>
      <c r="L94" s="372" t="s">
        <v>756</v>
      </c>
      <c r="M94" s="372" t="s">
        <v>757</v>
      </c>
      <c r="N94" s="370" t="s">
        <v>758</v>
      </c>
      <c r="O94" s="369" t="s">
        <v>759</v>
      </c>
      <c r="P94" s="372" t="s">
        <v>756</v>
      </c>
      <c r="Q94" s="372" t="s">
        <v>757</v>
      </c>
      <c r="R94" s="370" t="s">
        <v>758</v>
      </c>
      <c r="S94" s="369" t="s">
        <v>759</v>
      </c>
    </row>
    <row r="95" spans="2:19" ht="29.25" customHeight="1" x14ac:dyDescent="0.25">
      <c r="B95" s="788"/>
      <c r="C95" s="758"/>
      <c r="D95" s="767"/>
      <c r="E95" s="769"/>
      <c r="F95" s="767"/>
      <c r="G95" s="774"/>
      <c r="H95" s="724"/>
      <c r="I95" s="724"/>
      <c r="J95" s="724"/>
      <c r="K95" s="722"/>
      <c r="L95" s="724"/>
      <c r="M95" s="724"/>
      <c r="N95" s="724"/>
      <c r="O95" s="722"/>
      <c r="P95" s="724"/>
      <c r="Q95" s="724"/>
      <c r="R95" s="724"/>
      <c r="S95" s="722"/>
    </row>
    <row r="96" spans="2:19" ht="29.25" customHeight="1" x14ac:dyDescent="0.25">
      <c r="B96" s="788"/>
      <c r="C96" s="758"/>
      <c r="D96" s="768"/>
      <c r="E96" s="770"/>
      <c r="F96" s="768"/>
      <c r="G96" s="775"/>
      <c r="H96" s="725"/>
      <c r="I96" s="725"/>
      <c r="J96" s="725"/>
      <c r="K96" s="723"/>
      <c r="L96" s="725"/>
      <c r="M96" s="725"/>
      <c r="N96" s="725"/>
      <c r="O96" s="723"/>
      <c r="P96" s="725"/>
      <c r="Q96" s="725"/>
      <c r="R96" s="725"/>
      <c r="S96" s="723"/>
    </row>
    <row r="97" spans="2:19" ht="36" outlineLevel="1" x14ac:dyDescent="0.25">
      <c r="B97" s="788"/>
      <c r="C97" s="758"/>
      <c r="D97" s="372" t="s">
        <v>756</v>
      </c>
      <c r="E97" s="372" t="s">
        <v>757</v>
      </c>
      <c r="F97" s="370" t="s">
        <v>758</v>
      </c>
      <c r="G97" s="369" t="s">
        <v>759</v>
      </c>
      <c r="H97" s="372" t="s">
        <v>756</v>
      </c>
      <c r="I97" s="372" t="s">
        <v>757</v>
      </c>
      <c r="J97" s="370" t="s">
        <v>758</v>
      </c>
      <c r="K97" s="369" t="s">
        <v>759</v>
      </c>
      <c r="L97" s="372" t="s">
        <v>756</v>
      </c>
      <c r="M97" s="372" t="s">
        <v>757</v>
      </c>
      <c r="N97" s="370" t="s">
        <v>758</v>
      </c>
      <c r="O97" s="369" t="s">
        <v>759</v>
      </c>
      <c r="P97" s="372" t="s">
        <v>756</v>
      </c>
      <c r="Q97" s="372" t="s">
        <v>757</v>
      </c>
      <c r="R97" s="370" t="s">
        <v>758</v>
      </c>
      <c r="S97" s="369" t="s">
        <v>759</v>
      </c>
    </row>
    <row r="98" spans="2:19" ht="29.25" customHeight="1" outlineLevel="1" x14ac:dyDescent="0.25">
      <c r="B98" s="788"/>
      <c r="C98" s="758"/>
      <c r="D98" s="767"/>
      <c r="E98" s="769"/>
      <c r="F98" s="767"/>
      <c r="G98" s="774"/>
      <c r="H98" s="724"/>
      <c r="I98" s="724"/>
      <c r="J98" s="724"/>
      <c r="K98" s="722"/>
      <c r="L98" s="724"/>
      <c r="M98" s="724"/>
      <c r="N98" s="724"/>
      <c r="O98" s="722"/>
      <c r="P98" s="724"/>
      <c r="Q98" s="724"/>
      <c r="R98" s="724"/>
      <c r="S98" s="722"/>
    </row>
    <row r="99" spans="2:19" ht="29.25" customHeight="1" outlineLevel="1" x14ac:dyDescent="0.25">
      <c r="B99" s="788"/>
      <c r="C99" s="758"/>
      <c r="D99" s="768"/>
      <c r="E99" s="770"/>
      <c r="F99" s="768"/>
      <c r="G99" s="775"/>
      <c r="H99" s="725"/>
      <c r="I99" s="725"/>
      <c r="J99" s="725"/>
      <c r="K99" s="723"/>
      <c r="L99" s="725"/>
      <c r="M99" s="725"/>
      <c r="N99" s="725"/>
      <c r="O99" s="723"/>
      <c r="P99" s="725"/>
      <c r="Q99" s="725"/>
      <c r="R99" s="725"/>
      <c r="S99" s="723"/>
    </row>
    <row r="100" spans="2:19" ht="36" outlineLevel="1" x14ac:dyDescent="0.25">
      <c r="B100" s="788"/>
      <c r="C100" s="758"/>
      <c r="D100" s="372" t="s">
        <v>756</v>
      </c>
      <c r="E100" s="372" t="s">
        <v>757</v>
      </c>
      <c r="F100" s="370" t="s">
        <v>758</v>
      </c>
      <c r="G100" s="369" t="s">
        <v>759</v>
      </c>
      <c r="H100" s="372" t="s">
        <v>756</v>
      </c>
      <c r="I100" s="372" t="s">
        <v>757</v>
      </c>
      <c r="J100" s="370" t="s">
        <v>758</v>
      </c>
      <c r="K100" s="369" t="s">
        <v>759</v>
      </c>
      <c r="L100" s="372" t="s">
        <v>756</v>
      </c>
      <c r="M100" s="372" t="s">
        <v>757</v>
      </c>
      <c r="N100" s="370" t="s">
        <v>758</v>
      </c>
      <c r="O100" s="369" t="s">
        <v>759</v>
      </c>
      <c r="P100" s="372" t="s">
        <v>756</v>
      </c>
      <c r="Q100" s="372" t="s">
        <v>757</v>
      </c>
      <c r="R100" s="370" t="s">
        <v>758</v>
      </c>
      <c r="S100" s="369" t="s">
        <v>759</v>
      </c>
    </row>
    <row r="101" spans="2:19" ht="29.25" customHeight="1" outlineLevel="1" x14ac:dyDescent="0.25">
      <c r="B101" s="788"/>
      <c r="C101" s="758"/>
      <c r="D101" s="767"/>
      <c r="E101" s="769"/>
      <c r="F101" s="767"/>
      <c r="G101" s="774"/>
      <c r="H101" s="724"/>
      <c r="I101" s="724"/>
      <c r="J101" s="724"/>
      <c r="K101" s="722"/>
      <c r="L101" s="724"/>
      <c r="M101" s="724"/>
      <c r="N101" s="724"/>
      <c r="O101" s="722"/>
      <c r="P101" s="724"/>
      <c r="Q101" s="724"/>
      <c r="R101" s="724"/>
      <c r="S101" s="722"/>
    </row>
    <row r="102" spans="2:19" ht="29.25" customHeight="1" outlineLevel="1" x14ac:dyDescent="0.25">
      <c r="B102" s="788"/>
      <c r="C102" s="758"/>
      <c r="D102" s="768"/>
      <c r="E102" s="770"/>
      <c r="F102" s="768"/>
      <c r="G102" s="775"/>
      <c r="H102" s="725"/>
      <c r="I102" s="725"/>
      <c r="J102" s="725"/>
      <c r="K102" s="723"/>
      <c r="L102" s="725"/>
      <c r="M102" s="725"/>
      <c r="N102" s="725"/>
      <c r="O102" s="723"/>
      <c r="P102" s="725"/>
      <c r="Q102" s="725"/>
      <c r="R102" s="725"/>
      <c r="S102" s="723"/>
    </row>
    <row r="103" spans="2:19" ht="36" outlineLevel="1" x14ac:dyDescent="0.25">
      <c r="B103" s="788"/>
      <c r="C103" s="758"/>
      <c r="D103" s="372" t="s">
        <v>756</v>
      </c>
      <c r="E103" s="372" t="s">
        <v>757</v>
      </c>
      <c r="F103" s="370" t="s">
        <v>758</v>
      </c>
      <c r="G103" s="369" t="s">
        <v>759</v>
      </c>
      <c r="H103" s="372" t="s">
        <v>756</v>
      </c>
      <c r="I103" s="372" t="s">
        <v>757</v>
      </c>
      <c r="J103" s="370" t="s">
        <v>758</v>
      </c>
      <c r="K103" s="369" t="s">
        <v>759</v>
      </c>
      <c r="L103" s="372" t="s">
        <v>756</v>
      </c>
      <c r="M103" s="372" t="s">
        <v>757</v>
      </c>
      <c r="N103" s="370" t="s">
        <v>758</v>
      </c>
      <c r="O103" s="369" t="s">
        <v>759</v>
      </c>
      <c r="P103" s="372" t="s">
        <v>756</v>
      </c>
      <c r="Q103" s="372" t="s">
        <v>757</v>
      </c>
      <c r="R103" s="370" t="s">
        <v>758</v>
      </c>
      <c r="S103" s="369" t="s">
        <v>759</v>
      </c>
    </row>
    <row r="104" spans="2:19" ht="28.7" customHeight="1" outlineLevel="1" x14ac:dyDescent="0.25">
      <c r="B104" s="788"/>
      <c r="C104" s="747"/>
      <c r="D104" s="767"/>
      <c r="E104" s="769"/>
      <c r="F104" s="767"/>
      <c r="G104" s="774"/>
      <c r="H104" s="724"/>
      <c r="I104" s="724"/>
      <c r="J104" s="724"/>
      <c r="K104" s="722"/>
      <c r="L104" s="724"/>
      <c r="M104" s="724"/>
      <c r="N104" s="724"/>
      <c r="O104" s="722"/>
      <c r="P104" s="724"/>
      <c r="Q104" s="724"/>
      <c r="R104" s="724"/>
      <c r="S104" s="722"/>
    </row>
    <row r="105" spans="2:19" ht="2.4500000000000002" customHeight="1" outlineLevel="1" x14ac:dyDescent="0.25">
      <c r="B105" s="367"/>
      <c r="C105" s="367"/>
      <c r="D105" s="768"/>
      <c r="E105" s="770"/>
      <c r="F105" s="768"/>
      <c r="G105" s="775"/>
      <c r="H105" s="725"/>
      <c r="I105" s="725"/>
      <c r="J105" s="725"/>
      <c r="K105" s="723"/>
      <c r="L105" s="725"/>
      <c r="M105" s="725"/>
      <c r="N105" s="725"/>
      <c r="O105" s="723"/>
      <c r="P105" s="725"/>
      <c r="Q105" s="725"/>
      <c r="R105" s="725"/>
      <c r="S105" s="723"/>
    </row>
    <row r="106" spans="2:19" ht="101.45" customHeight="1" thickBot="1" x14ac:dyDescent="0.3">
      <c r="B106" s="367"/>
      <c r="C106" s="367"/>
    </row>
    <row r="107" spans="2:19" ht="15.75" thickBot="1" x14ac:dyDescent="0.3">
      <c r="B107" s="736" t="s">
        <v>760</v>
      </c>
      <c r="C107" s="759" t="s">
        <v>761</v>
      </c>
      <c r="D107" s="771" t="s">
        <v>659</v>
      </c>
      <c r="E107" s="772"/>
      <c r="F107" s="772"/>
      <c r="G107" s="773"/>
      <c r="H107" s="739" t="s">
        <v>762</v>
      </c>
      <c r="I107" s="740"/>
      <c r="J107" s="740"/>
      <c r="K107" s="741"/>
      <c r="L107" s="739" t="s">
        <v>661</v>
      </c>
      <c r="M107" s="740"/>
      <c r="N107" s="740"/>
      <c r="O107" s="741"/>
      <c r="P107" s="739" t="s">
        <v>662</v>
      </c>
      <c r="Q107" s="740"/>
      <c r="R107" s="740"/>
      <c r="S107" s="741"/>
    </row>
    <row r="108" spans="2:19" ht="33.75" customHeight="1" x14ac:dyDescent="0.25">
      <c r="B108" s="737"/>
      <c r="C108" s="760"/>
      <c r="D108" s="374" t="s">
        <v>763</v>
      </c>
      <c r="E108" s="379" t="s">
        <v>764</v>
      </c>
      <c r="F108" s="718" t="s">
        <v>765</v>
      </c>
      <c r="G108" s="719"/>
      <c r="H108" s="374" t="s">
        <v>763</v>
      </c>
      <c r="I108" s="379" t="s">
        <v>764</v>
      </c>
      <c r="J108" s="718" t="s">
        <v>765</v>
      </c>
      <c r="K108" s="719"/>
      <c r="L108" s="374" t="s">
        <v>763</v>
      </c>
      <c r="M108" s="379" t="s">
        <v>764</v>
      </c>
      <c r="N108" s="718" t="s">
        <v>765</v>
      </c>
      <c r="O108" s="719"/>
      <c r="P108" s="374" t="s">
        <v>763</v>
      </c>
      <c r="Q108" s="379" t="s">
        <v>764</v>
      </c>
      <c r="R108" s="718" t="s">
        <v>765</v>
      </c>
      <c r="S108" s="719"/>
    </row>
    <row r="109" spans="2:19" ht="30" customHeight="1" x14ac:dyDescent="0.25">
      <c r="B109" s="737"/>
      <c r="C109" s="736" t="s">
        <v>766</v>
      </c>
      <c r="D109" s="143"/>
      <c r="E109" s="144"/>
      <c r="F109" s="776"/>
      <c r="G109" s="777"/>
      <c r="H109" s="145"/>
      <c r="I109" s="146"/>
      <c r="J109" s="720"/>
      <c r="K109" s="721"/>
      <c r="L109" s="145"/>
      <c r="M109" s="146"/>
      <c r="N109" s="720"/>
      <c r="O109" s="721"/>
      <c r="P109" s="145"/>
      <c r="Q109" s="146"/>
      <c r="R109" s="720"/>
      <c r="S109" s="721"/>
    </row>
    <row r="110" spans="2:19" ht="32.25" customHeight="1" x14ac:dyDescent="0.25">
      <c r="B110" s="737"/>
      <c r="C110" s="737"/>
      <c r="D110" s="378" t="s">
        <v>763</v>
      </c>
      <c r="E110" s="372" t="s">
        <v>764</v>
      </c>
      <c r="F110" s="372" t="s">
        <v>767</v>
      </c>
      <c r="G110" s="377" t="s">
        <v>768</v>
      </c>
      <c r="H110" s="378" t="s">
        <v>763</v>
      </c>
      <c r="I110" s="372" t="s">
        <v>764</v>
      </c>
      <c r="J110" s="372" t="s">
        <v>767</v>
      </c>
      <c r="K110" s="377" t="s">
        <v>768</v>
      </c>
      <c r="L110" s="378" t="s">
        <v>763</v>
      </c>
      <c r="M110" s="372" t="s">
        <v>764</v>
      </c>
      <c r="N110" s="372" t="s">
        <v>767</v>
      </c>
      <c r="O110" s="377" t="s">
        <v>768</v>
      </c>
      <c r="P110" s="378" t="s">
        <v>763</v>
      </c>
      <c r="Q110" s="372" t="s">
        <v>764</v>
      </c>
      <c r="R110" s="372" t="s">
        <v>767</v>
      </c>
      <c r="S110" s="377" t="s">
        <v>768</v>
      </c>
    </row>
    <row r="111" spans="2:19" ht="27.75" customHeight="1" x14ac:dyDescent="0.25">
      <c r="B111" s="737"/>
      <c r="C111" s="737"/>
      <c r="D111" s="143"/>
      <c r="E111" s="126"/>
      <c r="F111" s="136"/>
      <c r="G111" s="141"/>
      <c r="H111" s="145"/>
      <c r="I111" s="128"/>
      <c r="J111" s="138"/>
      <c r="K111" s="142"/>
      <c r="L111" s="145"/>
      <c r="M111" s="128"/>
      <c r="N111" s="138"/>
      <c r="O111" s="142"/>
      <c r="P111" s="145"/>
      <c r="Q111" s="128"/>
      <c r="R111" s="138"/>
      <c r="S111" s="142"/>
    </row>
    <row r="112" spans="2:19" ht="27.75" customHeight="1" outlineLevel="1" x14ac:dyDescent="0.25">
      <c r="B112" s="737"/>
      <c r="C112" s="737"/>
      <c r="D112" s="378" t="s">
        <v>763</v>
      </c>
      <c r="E112" s="372" t="s">
        <v>764</v>
      </c>
      <c r="F112" s="372" t="s">
        <v>767</v>
      </c>
      <c r="G112" s="377" t="s">
        <v>768</v>
      </c>
      <c r="H112" s="378" t="s">
        <v>763</v>
      </c>
      <c r="I112" s="372" t="s">
        <v>764</v>
      </c>
      <c r="J112" s="372" t="s">
        <v>767</v>
      </c>
      <c r="K112" s="377" t="s">
        <v>768</v>
      </c>
      <c r="L112" s="378" t="s">
        <v>763</v>
      </c>
      <c r="M112" s="372" t="s">
        <v>764</v>
      </c>
      <c r="N112" s="372" t="s">
        <v>767</v>
      </c>
      <c r="O112" s="377" t="s">
        <v>768</v>
      </c>
      <c r="P112" s="378" t="s">
        <v>763</v>
      </c>
      <c r="Q112" s="372" t="s">
        <v>764</v>
      </c>
      <c r="R112" s="372" t="s">
        <v>767</v>
      </c>
      <c r="S112" s="377" t="s">
        <v>768</v>
      </c>
    </row>
    <row r="113" spans="2:19" ht="27.75" customHeight="1" outlineLevel="1" x14ac:dyDescent="0.25">
      <c r="B113" s="737"/>
      <c r="C113" s="737"/>
      <c r="D113" s="143"/>
      <c r="E113" s="126"/>
      <c r="F113" s="136"/>
      <c r="G113" s="141"/>
      <c r="H113" s="145"/>
      <c r="I113" s="128"/>
      <c r="J113" s="138"/>
      <c r="K113" s="142"/>
      <c r="L113" s="145"/>
      <c r="M113" s="128"/>
      <c r="N113" s="138"/>
      <c r="O113" s="142"/>
      <c r="P113" s="145"/>
      <c r="Q113" s="128"/>
      <c r="R113" s="138"/>
      <c r="S113" s="142"/>
    </row>
    <row r="114" spans="2:19" ht="27.75" customHeight="1" outlineLevel="1" x14ac:dyDescent="0.25">
      <c r="B114" s="737"/>
      <c r="C114" s="737"/>
      <c r="D114" s="378" t="s">
        <v>763</v>
      </c>
      <c r="E114" s="372" t="s">
        <v>764</v>
      </c>
      <c r="F114" s="372" t="s">
        <v>767</v>
      </c>
      <c r="G114" s="377" t="s">
        <v>768</v>
      </c>
      <c r="H114" s="378" t="s">
        <v>763</v>
      </c>
      <c r="I114" s="372" t="s">
        <v>764</v>
      </c>
      <c r="J114" s="372" t="s">
        <v>767</v>
      </c>
      <c r="K114" s="377" t="s">
        <v>768</v>
      </c>
      <c r="L114" s="378" t="s">
        <v>763</v>
      </c>
      <c r="M114" s="372" t="s">
        <v>764</v>
      </c>
      <c r="N114" s="372" t="s">
        <v>767</v>
      </c>
      <c r="O114" s="377" t="s">
        <v>768</v>
      </c>
      <c r="P114" s="378" t="s">
        <v>763</v>
      </c>
      <c r="Q114" s="372" t="s">
        <v>764</v>
      </c>
      <c r="R114" s="372" t="s">
        <v>767</v>
      </c>
      <c r="S114" s="377" t="s">
        <v>768</v>
      </c>
    </row>
    <row r="115" spans="2:19" ht="27.75" customHeight="1" outlineLevel="1" x14ac:dyDescent="0.25">
      <c r="B115" s="737"/>
      <c r="C115" s="737"/>
      <c r="D115" s="143"/>
      <c r="E115" s="126"/>
      <c r="F115" s="136"/>
      <c r="G115" s="141"/>
      <c r="H115" s="145"/>
      <c r="I115" s="128"/>
      <c r="J115" s="138"/>
      <c r="K115" s="142"/>
      <c r="L115" s="145"/>
      <c r="M115" s="128"/>
      <c r="N115" s="138"/>
      <c r="O115" s="142"/>
      <c r="P115" s="145"/>
      <c r="Q115" s="128"/>
      <c r="R115" s="138"/>
      <c r="S115" s="142"/>
    </row>
    <row r="116" spans="2:19" ht="27.75" customHeight="1" outlineLevel="1" x14ac:dyDescent="0.25">
      <c r="B116" s="738"/>
      <c r="C116" s="738"/>
      <c r="D116" s="378" t="s">
        <v>763</v>
      </c>
      <c r="E116" s="372" t="s">
        <v>764</v>
      </c>
      <c r="F116" s="372" t="s">
        <v>767</v>
      </c>
      <c r="G116" s="377" t="s">
        <v>768</v>
      </c>
      <c r="H116" s="378" t="s">
        <v>763</v>
      </c>
      <c r="I116" s="372" t="s">
        <v>764</v>
      </c>
      <c r="J116" s="372" t="s">
        <v>767</v>
      </c>
      <c r="K116" s="377" t="s">
        <v>768</v>
      </c>
      <c r="L116" s="378" t="s">
        <v>763</v>
      </c>
      <c r="M116" s="372" t="s">
        <v>764</v>
      </c>
      <c r="N116" s="372" t="s">
        <v>767</v>
      </c>
      <c r="O116" s="377" t="s">
        <v>768</v>
      </c>
      <c r="P116" s="378" t="s">
        <v>763</v>
      </c>
      <c r="Q116" s="372" t="s">
        <v>764</v>
      </c>
      <c r="R116" s="372" t="s">
        <v>767</v>
      </c>
      <c r="S116" s="377" t="s">
        <v>768</v>
      </c>
    </row>
    <row r="117" spans="2:19" ht="27.75" customHeight="1" outlineLevel="1" x14ac:dyDescent="0.25">
      <c r="B117" s="762" t="s">
        <v>769</v>
      </c>
      <c r="C117" s="765" t="s">
        <v>770</v>
      </c>
      <c r="D117" s="143"/>
      <c r="E117" s="126"/>
      <c r="F117" s="136"/>
      <c r="G117" s="141"/>
      <c r="H117" s="145"/>
      <c r="I117" s="128"/>
      <c r="J117" s="138"/>
      <c r="K117" s="142"/>
      <c r="L117" s="145"/>
      <c r="M117" s="128"/>
      <c r="N117" s="138"/>
      <c r="O117" s="142"/>
      <c r="P117" s="145"/>
      <c r="Q117" s="128"/>
      <c r="R117" s="138"/>
      <c r="S117" s="142"/>
    </row>
    <row r="118" spans="2:19" ht="26.25" customHeight="1" x14ac:dyDescent="0.25">
      <c r="B118" s="763"/>
      <c r="C118" s="766"/>
      <c r="D118" s="373" t="s">
        <v>771</v>
      </c>
      <c r="E118" s="373" t="s">
        <v>772</v>
      </c>
      <c r="F118" s="373" t="s">
        <v>655</v>
      </c>
      <c r="G118" s="375" t="s">
        <v>773</v>
      </c>
      <c r="H118" s="376" t="s">
        <v>771</v>
      </c>
      <c r="I118" s="373" t="s">
        <v>772</v>
      </c>
      <c r="J118" s="373" t="s">
        <v>655</v>
      </c>
      <c r="K118" s="375" t="s">
        <v>773</v>
      </c>
      <c r="L118" s="373" t="s">
        <v>771</v>
      </c>
      <c r="M118" s="373" t="s">
        <v>772</v>
      </c>
      <c r="N118" s="373" t="s">
        <v>655</v>
      </c>
      <c r="O118" s="375" t="s">
        <v>773</v>
      </c>
      <c r="P118" s="373" t="s">
        <v>771</v>
      </c>
      <c r="Q118" s="373" t="s">
        <v>772</v>
      </c>
      <c r="R118" s="373" t="s">
        <v>655</v>
      </c>
      <c r="S118" s="375" t="s">
        <v>773</v>
      </c>
    </row>
    <row r="119" spans="2:19" ht="32.25" customHeight="1" x14ac:dyDescent="0.25">
      <c r="B119" s="763"/>
      <c r="C119" s="762" t="s">
        <v>774</v>
      </c>
      <c r="D119" s="125"/>
      <c r="E119" s="125"/>
      <c r="F119" s="125"/>
      <c r="G119" s="125"/>
      <c r="H119" s="316"/>
      <c r="I119" s="127"/>
      <c r="J119" s="127"/>
      <c r="K119" s="140"/>
      <c r="L119" s="127"/>
      <c r="M119" s="127"/>
      <c r="N119" s="127"/>
      <c r="O119" s="140"/>
      <c r="P119" s="127"/>
      <c r="Q119" s="127"/>
      <c r="R119" s="127"/>
      <c r="S119" s="140"/>
    </row>
    <row r="120" spans="2:19" ht="32.25" customHeight="1" x14ac:dyDescent="0.25">
      <c r="B120" s="763"/>
      <c r="C120" s="763"/>
      <c r="D120" s="372" t="s">
        <v>775</v>
      </c>
      <c r="E120" s="748" t="s">
        <v>776</v>
      </c>
      <c r="F120" s="749"/>
      <c r="G120" s="369" t="s">
        <v>777</v>
      </c>
      <c r="H120" s="372" t="s">
        <v>775</v>
      </c>
      <c r="I120" s="748" t="s">
        <v>776</v>
      </c>
      <c r="J120" s="749"/>
      <c r="K120" s="369" t="s">
        <v>777</v>
      </c>
      <c r="L120" s="372" t="s">
        <v>775</v>
      </c>
      <c r="M120" s="748" t="s">
        <v>776</v>
      </c>
      <c r="N120" s="749"/>
      <c r="O120" s="369" t="s">
        <v>777</v>
      </c>
      <c r="P120" s="372" t="s">
        <v>775</v>
      </c>
      <c r="Q120" s="372" t="s">
        <v>776</v>
      </c>
      <c r="R120" s="748" t="s">
        <v>776</v>
      </c>
      <c r="S120" s="749"/>
    </row>
    <row r="121" spans="2:19" ht="23.25" customHeight="1" x14ac:dyDescent="0.25">
      <c r="B121" s="763"/>
      <c r="C121" s="763"/>
      <c r="D121" s="147"/>
      <c r="E121" s="750"/>
      <c r="F121" s="751"/>
      <c r="G121" s="117"/>
      <c r="H121" s="148"/>
      <c r="I121" s="744"/>
      <c r="J121" s="745"/>
      <c r="K121" s="134"/>
      <c r="L121" s="148"/>
      <c r="M121" s="744"/>
      <c r="N121" s="745"/>
      <c r="O121" s="120"/>
      <c r="P121" s="148"/>
      <c r="Q121" s="118"/>
      <c r="R121" s="744"/>
      <c r="S121" s="745"/>
    </row>
    <row r="122" spans="2:19" ht="23.25" customHeight="1" outlineLevel="1" x14ac:dyDescent="0.25">
      <c r="B122" s="763"/>
      <c r="C122" s="763"/>
      <c r="D122" s="372" t="s">
        <v>775</v>
      </c>
      <c r="E122" s="748" t="s">
        <v>776</v>
      </c>
      <c r="F122" s="749"/>
      <c r="G122" s="369" t="s">
        <v>777</v>
      </c>
      <c r="H122" s="372" t="s">
        <v>775</v>
      </c>
      <c r="I122" s="748" t="s">
        <v>776</v>
      </c>
      <c r="J122" s="749"/>
      <c r="K122" s="369" t="s">
        <v>777</v>
      </c>
      <c r="L122" s="372" t="s">
        <v>775</v>
      </c>
      <c r="M122" s="748" t="s">
        <v>776</v>
      </c>
      <c r="N122" s="749"/>
      <c r="O122" s="369" t="s">
        <v>777</v>
      </c>
      <c r="P122" s="372" t="s">
        <v>775</v>
      </c>
      <c r="Q122" s="372" t="s">
        <v>776</v>
      </c>
      <c r="R122" s="748" t="s">
        <v>776</v>
      </c>
      <c r="S122" s="749"/>
    </row>
    <row r="123" spans="2:19" ht="23.25" customHeight="1" outlineLevel="1" x14ac:dyDescent="0.25">
      <c r="B123" s="763"/>
      <c r="C123" s="763"/>
      <c r="D123" s="147"/>
      <c r="E123" s="750"/>
      <c r="F123" s="751"/>
      <c r="G123" s="117"/>
      <c r="H123" s="148"/>
      <c r="I123" s="744"/>
      <c r="J123" s="745"/>
      <c r="K123" s="120"/>
      <c r="L123" s="148"/>
      <c r="M123" s="744"/>
      <c r="N123" s="745"/>
      <c r="O123" s="120"/>
      <c r="P123" s="148"/>
      <c r="Q123" s="118"/>
      <c r="R123" s="744"/>
      <c r="S123" s="745"/>
    </row>
    <row r="124" spans="2:19" ht="23.25" customHeight="1" outlineLevel="1" x14ac:dyDescent="0.25">
      <c r="B124" s="763"/>
      <c r="C124" s="763"/>
      <c r="D124" s="372" t="s">
        <v>775</v>
      </c>
      <c r="E124" s="748" t="s">
        <v>776</v>
      </c>
      <c r="F124" s="749"/>
      <c r="G124" s="369" t="s">
        <v>777</v>
      </c>
      <c r="H124" s="372" t="s">
        <v>775</v>
      </c>
      <c r="I124" s="748" t="s">
        <v>776</v>
      </c>
      <c r="J124" s="749"/>
      <c r="K124" s="369" t="s">
        <v>777</v>
      </c>
      <c r="L124" s="372" t="s">
        <v>775</v>
      </c>
      <c r="M124" s="748" t="s">
        <v>776</v>
      </c>
      <c r="N124" s="749"/>
      <c r="O124" s="369" t="s">
        <v>777</v>
      </c>
      <c r="P124" s="372" t="s">
        <v>775</v>
      </c>
      <c r="Q124" s="372" t="s">
        <v>776</v>
      </c>
      <c r="R124" s="748" t="s">
        <v>776</v>
      </c>
      <c r="S124" s="749"/>
    </row>
    <row r="125" spans="2:19" ht="23.25" customHeight="1" outlineLevel="1" x14ac:dyDescent="0.25">
      <c r="B125" s="763"/>
      <c r="C125" s="763"/>
      <c r="D125" s="147"/>
      <c r="E125" s="750"/>
      <c r="F125" s="751"/>
      <c r="G125" s="117"/>
      <c r="H125" s="148"/>
      <c r="I125" s="744"/>
      <c r="J125" s="745"/>
      <c r="K125" s="120"/>
      <c r="L125" s="148"/>
      <c r="M125" s="744"/>
      <c r="N125" s="745"/>
      <c r="O125" s="120"/>
      <c r="P125" s="148"/>
      <c r="Q125" s="118"/>
      <c r="R125" s="744"/>
      <c r="S125" s="745"/>
    </row>
    <row r="126" spans="2:19" ht="22.7" customHeight="1" outlineLevel="1" x14ac:dyDescent="0.25">
      <c r="B126" s="764"/>
      <c r="C126" s="764"/>
      <c r="D126" s="372" t="s">
        <v>775</v>
      </c>
      <c r="E126" s="748" t="s">
        <v>776</v>
      </c>
      <c r="F126" s="749"/>
      <c r="G126" s="369" t="s">
        <v>777</v>
      </c>
      <c r="H126" s="372" t="s">
        <v>775</v>
      </c>
      <c r="I126" s="748" t="s">
        <v>776</v>
      </c>
      <c r="J126" s="749"/>
      <c r="K126" s="369" t="s">
        <v>777</v>
      </c>
      <c r="L126" s="372" t="s">
        <v>775</v>
      </c>
      <c r="M126" s="748" t="s">
        <v>776</v>
      </c>
      <c r="N126" s="749"/>
      <c r="O126" s="369" t="s">
        <v>777</v>
      </c>
      <c r="P126" s="372" t="s">
        <v>775</v>
      </c>
      <c r="Q126" s="372" t="s">
        <v>776</v>
      </c>
      <c r="R126" s="748" t="s">
        <v>776</v>
      </c>
      <c r="S126" s="749"/>
    </row>
    <row r="127" spans="2:19" ht="25.7" customHeight="1" outlineLevel="1" x14ac:dyDescent="0.25">
      <c r="B127" s="367"/>
      <c r="C127" s="367"/>
      <c r="D127" s="147"/>
      <c r="E127" s="750"/>
      <c r="F127" s="751"/>
      <c r="G127" s="117"/>
      <c r="H127" s="148"/>
      <c r="I127" s="744"/>
      <c r="J127" s="745"/>
      <c r="K127" s="120"/>
      <c r="L127" s="148"/>
      <c r="M127" s="744"/>
      <c r="N127" s="745"/>
      <c r="O127" s="120"/>
      <c r="P127" s="148"/>
      <c r="Q127" s="118"/>
      <c r="R127" s="744"/>
      <c r="S127" s="745"/>
    </row>
    <row r="128" spans="2:19" ht="70.7" customHeight="1" thickBot="1" x14ac:dyDescent="0.3">
      <c r="B128" s="367"/>
      <c r="C128" s="367"/>
    </row>
    <row r="129" spans="2:19" ht="15.75" thickBot="1" x14ac:dyDescent="0.3">
      <c r="B129" s="759" t="s">
        <v>778</v>
      </c>
      <c r="C129" s="759" t="s">
        <v>779</v>
      </c>
      <c r="D129" s="771" t="s">
        <v>659</v>
      </c>
      <c r="E129" s="772"/>
      <c r="F129" s="772"/>
      <c r="G129" s="773"/>
      <c r="H129" s="771" t="s">
        <v>660</v>
      </c>
      <c r="I129" s="772"/>
      <c r="J129" s="772"/>
      <c r="K129" s="773"/>
      <c r="L129" s="772" t="s">
        <v>661</v>
      </c>
      <c r="M129" s="772"/>
      <c r="N129" s="772"/>
      <c r="O129" s="772"/>
      <c r="P129" s="771" t="s">
        <v>662</v>
      </c>
      <c r="Q129" s="772"/>
      <c r="R129" s="772"/>
      <c r="S129" s="773"/>
    </row>
    <row r="130" spans="2:19" x14ac:dyDescent="0.25">
      <c r="B130" s="760"/>
      <c r="C130" s="760"/>
      <c r="D130" s="718" t="s">
        <v>780</v>
      </c>
      <c r="E130" s="761"/>
      <c r="F130" s="761"/>
      <c r="G130" s="719"/>
      <c r="H130" s="718" t="s">
        <v>780</v>
      </c>
      <c r="I130" s="761"/>
      <c r="J130" s="761"/>
      <c r="K130" s="719"/>
      <c r="L130" s="718" t="s">
        <v>780</v>
      </c>
      <c r="M130" s="761"/>
      <c r="N130" s="761"/>
      <c r="O130" s="719"/>
      <c r="P130" s="718" t="s">
        <v>780</v>
      </c>
      <c r="Q130" s="761"/>
      <c r="R130" s="761"/>
      <c r="S130" s="719"/>
    </row>
    <row r="131" spans="2:19" ht="45" customHeight="1" x14ac:dyDescent="0.25">
      <c r="B131" s="746" t="s">
        <v>781</v>
      </c>
      <c r="C131" s="746" t="s">
        <v>782</v>
      </c>
      <c r="D131" s="752"/>
      <c r="E131" s="753"/>
      <c r="F131" s="753"/>
      <c r="G131" s="754"/>
      <c r="H131" s="755"/>
      <c r="I131" s="756"/>
      <c r="J131" s="756"/>
      <c r="K131" s="757"/>
      <c r="L131" s="755"/>
      <c r="M131" s="756"/>
      <c r="N131" s="756"/>
      <c r="O131" s="757"/>
      <c r="P131" s="755"/>
      <c r="Q131" s="756"/>
      <c r="R131" s="756"/>
      <c r="S131" s="757"/>
    </row>
    <row r="132" spans="2:19" ht="32.25" customHeight="1" x14ac:dyDescent="0.25">
      <c r="B132" s="758"/>
      <c r="C132" s="747"/>
      <c r="D132" s="373" t="s">
        <v>783</v>
      </c>
      <c r="E132" s="371" t="s">
        <v>655</v>
      </c>
      <c r="F132" s="372" t="s">
        <v>681</v>
      </c>
      <c r="G132" s="369" t="s">
        <v>703</v>
      </c>
      <c r="H132" s="373" t="s">
        <v>783</v>
      </c>
      <c r="I132" s="371" t="s">
        <v>655</v>
      </c>
      <c r="J132" s="372" t="s">
        <v>681</v>
      </c>
      <c r="K132" s="369" t="s">
        <v>703</v>
      </c>
      <c r="L132" s="373" t="s">
        <v>783</v>
      </c>
      <c r="M132" s="371" t="s">
        <v>655</v>
      </c>
      <c r="N132" s="372" t="s">
        <v>681</v>
      </c>
      <c r="O132" s="369" t="s">
        <v>703</v>
      </c>
      <c r="P132" s="373" t="s">
        <v>783</v>
      </c>
      <c r="Q132" s="371" t="s">
        <v>655</v>
      </c>
      <c r="R132" s="372" t="s">
        <v>681</v>
      </c>
      <c r="S132" s="369" t="s">
        <v>703</v>
      </c>
    </row>
    <row r="133" spans="2:19" ht="23.25" customHeight="1" x14ac:dyDescent="0.25">
      <c r="B133" s="758"/>
      <c r="C133" s="746" t="s">
        <v>784</v>
      </c>
      <c r="D133" s="125"/>
      <c r="E133" s="149"/>
      <c r="F133" s="116"/>
      <c r="G133" s="139"/>
      <c r="H133" s="127"/>
      <c r="I133" s="157"/>
      <c r="J133" s="127"/>
      <c r="K133" s="314"/>
      <c r="L133" s="127"/>
      <c r="M133" s="157"/>
      <c r="N133" s="127"/>
      <c r="O133" s="314"/>
      <c r="P133" s="127"/>
      <c r="Q133" s="157"/>
      <c r="R133" s="127"/>
      <c r="S133" s="314"/>
    </row>
    <row r="134" spans="2:19" ht="29.25" customHeight="1" x14ac:dyDescent="0.25">
      <c r="B134" s="747"/>
      <c r="C134" s="747"/>
      <c r="D134" s="372" t="s">
        <v>785</v>
      </c>
      <c r="E134" s="748" t="s">
        <v>786</v>
      </c>
      <c r="F134" s="749"/>
      <c r="G134" s="369" t="s">
        <v>787</v>
      </c>
      <c r="H134" s="372" t="s">
        <v>785</v>
      </c>
      <c r="I134" s="748" t="s">
        <v>786</v>
      </c>
      <c r="J134" s="749"/>
      <c r="K134" s="369" t="s">
        <v>787</v>
      </c>
      <c r="L134" s="372" t="s">
        <v>785</v>
      </c>
      <c r="M134" s="748" t="s">
        <v>786</v>
      </c>
      <c r="N134" s="749"/>
      <c r="O134" s="369" t="s">
        <v>787</v>
      </c>
      <c r="P134" s="372" t="s">
        <v>785</v>
      </c>
      <c r="Q134" s="748" t="s">
        <v>786</v>
      </c>
      <c r="R134" s="749"/>
      <c r="S134" s="369" t="s">
        <v>787</v>
      </c>
    </row>
    <row r="135" spans="2:19" ht="36.75" customHeight="1" x14ac:dyDescent="0.25">
      <c r="D135" s="147"/>
      <c r="E135" s="750"/>
      <c r="F135" s="751"/>
      <c r="G135" s="117"/>
      <c r="H135" s="148"/>
      <c r="I135" s="744"/>
      <c r="J135" s="745"/>
      <c r="K135" s="120"/>
      <c r="L135" s="148"/>
      <c r="M135" s="744"/>
      <c r="N135" s="745"/>
      <c r="O135" s="120"/>
      <c r="P135" s="148"/>
      <c r="Q135" s="744"/>
      <c r="R135" s="745"/>
      <c r="S135" s="120"/>
    </row>
    <row r="136" spans="2:19" ht="44.45" customHeight="1" thickBot="1" x14ac:dyDescent="0.3"/>
    <row r="137" spans="2:19" ht="15.75" hidden="1" thickBot="1" x14ac:dyDescent="0.3"/>
    <row r="138" spans="2:19" ht="15.75" hidden="1" thickBot="1" x14ac:dyDescent="0.3"/>
    <row r="139" spans="2:19" ht="15.75" hidden="1" thickBot="1" x14ac:dyDescent="0.3"/>
    <row r="140" spans="2:19" ht="15.75" hidden="1" thickBot="1" x14ac:dyDescent="0.3"/>
    <row r="141" spans="2:19" ht="15.75" hidden="1" thickBot="1" x14ac:dyDescent="0.3">
      <c r="D141" t="s">
        <v>788</v>
      </c>
    </row>
    <row r="142" spans="2:19" ht="15.75" hidden="1" thickBot="1" x14ac:dyDescent="0.3">
      <c r="D142" t="s">
        <v>789</v>
      </c>
      <c r="E142" t="s">
        <v>790</v>
      </c>
      <c r="F142" t="s">
        <v>791</v>
      </c>
      <c r="H142" t="s">
        <v>792</v>
      </c>
      <c r="I142" t="s">
        <v>793</v>
      </c>
    </row>
    <row r="143" spans="2:19" ht="15.75" hidden="1" thickBot="1" x14ac:dyDescent="0.3">
      <c r="D143" t="s">
        <v>794</v>
      </c>
      <c r="E143" t="s">
        <v>795</v>
      </c>
      <c r="F143" t="s">
        <v>796</v>
      </c>
      <c r="H143" t="s">
        <v>797</v>
      </c>
      <c r="I143" t="s">
        <v>798</v>
      </c>
    </row>
    <row r="144" spans="2:19" ht="15.75" hidden="1" thickBot="1" x14ac:dyDescent="0.3">
      <c r="D144" t="s">
        <v>674</v>
      </c>
      <c r="E144" t="s">
        <v>799</v>
      </c>
      <c r="F144" t="s">
        <v>800</v>
      </c>
      <c r="H144" t="s">
        <v>801</v>
      </c>
      <c r="I144" t="s">
        <v>802</v>
      </c>
    </row>
    <row r="145" spans="2:12" ht="15.75" hidden="1" thickBot="1" x14ac:dyDescent="0.3">
      <c r="D145" t="s">
        <v>803</v>
      </c>
      <c r="F145" t="s">
        <v>804</v>
      </c>
      <c r="G145" t="s">
        <v>805</v>
      </c>
      <c r="H145" t="s">
        <v>806</v>
      </c>
      <c r="I145" t="s">
        <v>807</v>
      </c>
      <c r="K145" t="s">
        <v>808</v>
      </c>
    </row>
    <row r="146" spans="2:12" ht="15.75" hidden="1" thickBot="1" x14ac:dyDescent="0.3">
      <c r="D146" t="s">
        <v>809</v>
      </c>
      <c r="F146" t="s">
        <v>810</v>
      </c>
      <c r="G146" t="s">
        <v>811</v>
      </c>
      <c r="H146" t="s">
        <v>812</v>
      </c>
      <c r="I146" t="s">
        <v>813</v>
      </c>
      <c r="K146" t="s">
        <v>814</v>
      </c>
      <c r="L146" t="s">
        <v>815</v>
      </c>
    </row>
    <row r="147" spans="2:12" ht="15.75" hidden="1" thickBot="1" x14ac:dyDescent="0.3">
      <c r="D147" t="s">
        <v>816</v>
      </c>
      <c r="E147" s="150" t="s">
        <v>817</v>
      </c>
      <c r="G147" t="s">
        <v>818</v>
      </c>
      <c r="H147" t="s">
        <v>819</v>
      </c>
      <c r="K147" t="s">
        <v>746</v>
      </c>
      <c r="L147" t="s">
        <v>820</v>
      </c>
    </row>
    <row r="148" spans="2:12" ht="15.75" hidden="1" thickBot="1" x14ac:dyDescent="0.3">
      <c r="D148" t="s">
        <v>821</v>
      </c>
      <c r="E148" s="151" t="s">
        <v>822</v>
      </c>
      <c r="K148" t="s">
        <v>823</v>
      </c>
      <c r="L148" t="s">
        <v>824</v>
      </c>
    </row>
    <row r="149" spans="2:12" ht="15.75" hidden="1" thickBot="1" x14ac:dyDescent="0.3">
      <c r="E149" s="152" t="s">
        <v>825</v>
      </c>
      <c r="H149" t="s">
        <v>826</v>
      </c>
      <c r="K149" t="s">
        <v>827</v>
      </c>
      <c r="L149" t="s">
        <v>828</v>
      </c>
    </row>
    <row r="150" spans="2:12" ht="15.75" hidden="1" thickBot="1" x14ac:dyDescent="0.3">
      <c r="H150" t="s">
        <v>829</v>
      </c>
      <c r="K150" t="s">
        <v>830</v>
      </c>
      <c r="L150" t="s">
        <v>831</v>
      </c>
    </row>
    <row r="151" spans="2:12" ht="15.75" hidden="1" thickBot="1" x14ac:dyDescent="0.3">
      <c r="B151" t="s">
        <v>832</v>
      </c>
      <c r="C151" t="s">
        <v>833</v>
      </c>
      <c r="H151" t="s">
        <v>834</v>
      </c>
      <c r="K151" t="s">
        <v>835</v>
      </c>
      <c r="L151" t="s">
        <v>836</v>
      </c>
    </row>
    <row r="152" spans="2:12" ht="15.75" hidden="1" thickBot="1" x14ac:dyDescent="0.3">
      <c r="B152">
        <v>1</v>
      </c>
      <c r="C152" t="s">
        <v>837</v>
      </c>
      <c r="D152" t="s">
        <v>832</v>
      </c>
      <c r="G152" t="s">
        <v>838</v>
      </c>
      <c r="H152" t="s">
        <v>839</v>
      </c>
      <c r="J152" t="s">
        <v>747</v>
      </c>
      <c r="K152" t="s">
        <v>840</v>
      </c>
      <c r="L152" t="s">
        <v>841</v>
      </c>
    </row>
    <row r="153" spans="2:12" ht="15.75" hidden="1" thickBot="1" x14ac:dyDescent="0.3">
      <c r="B153">
        <v>2</v>
      </c>
      <c r="C153" t="s">
        <v>842</v>
      </c>
      <c r="D153" t="s">
        <v>843</v>
      </c>
      <c r="E153" t="s">
        <v>703</v>
      </c>
      <c r="F153" t="s">
        <v>20</v>
      </c>
      <c r="G153" t="s">
        <v>844</v>
      </c>
      <c r="H153" t="s">
        <v>845</v>
      </c>
      <c r="J153" t="s">
        <v>746</v>
      </c>
      <c r="K153" t="s">
        <v>846</v>
      </c>
    </row>
    <row r="154" spans="2:12" ht="15.75" hidden="1" thickBot="1" x14ac:dyDescent="0.3">
      <c r="B154">
        <v>3</v>
      </c>
      <c r="C154" t="s">
        <v>847</v>
      </c>
      <c r="D154" t="s">
        <v>848</v>
      </c>
      <c r="E154" t="s">
        <v>681</v>
      </c>
      <c r="F154" t="s">
        <v>29</v>
      </c>
      <c r="G154" t="s">
        <v>849</v>
      </c>
      <c r="J154" t="s">
        <v>850</v>
      </c>
      <c r="K154" t="s">
        <v>851</v>
      </c>
    </row>
    <row r="155" spans="2:12" ht="15.75" hidden="1" thickBot="1" x14ac:dyDescent="0.3">
      <c r="B155">
        <v>4</v>
      </c>
      <c r="C155" t="s">
        <v>845</v>
      </c>
      <c r="D155" t="s">
        <v>852</v>
      </c>
      <c r="E155" t="s">
        <v>655</v>
      </c>
      <c r="G155" t="s">
        <v>694</v>
      </c>
      <c r="J155" t="s">
        <v>853</v>
      </c>
      <c r="K155" t="s">
        <v>854</v>
      </c>
    </row>
    <row r="156" spans="2:12" ht="15.75" hidden="1" thickBot="1" x14ac:dyDescent="0.3">
      <c r="H156" t="s">
        <v>855</v>
      </c>
      <c r="I156" t="s">
        <v>856</v>
      </c>
      <c r="J156" t="s">
        <v>656</v>
      </c>
      <c r="K156" t="s">
        <v>857</v>
      </c>
    </row>
    <row r="157" spans="2:12" ht="15.75" hidden="1" thickBot="1" x14ac:dyDescent="0.3">
      <c r="D157" t="s">
        <v>694</v>
      </c>
      <c r="H157" t="s">
        <v>858</v>
      </c>
      <c r="I157" t="s">
        <v>859</v>
      </c>
      <c r="J157" t="s">
        <v>860</v>
      </c>
      <c r="K157" t="s">
        <v>861</v>
      </c>
    </row>
    <row r="158" spans="2:12" ht="15.75" hidden="1" thickBot="1" x14ac:dyDescent="0.3">
      <c r="D158" t="s">
        <v>683</v>
      </c>
      <c r="H158" t="s">
        <v>862</v>
      </c>
      <c r="I158" t="s">
        <v>863</v>
      </c>
      <c r="J158" t="s">
        <v>864</v>
      </c>
      <c r="K158" t="s">
        <v>865</v>
      </c>
    </row>
    <row r="159" spans="2:12" ht="15.75" hidden="1" thickBot="1" x14ac:dyDescent="0.3">
      <c r="D159" t="s">
        <v>866</v>
      </c>
      <c r="H159" t="s">
        <v>867</v>
      </c>
      <c r="J159" t="s">
        <v>743</v>
      </c>
      <c r="K159" t="s">
        <v>868</v>
      </c>
    </row>
    <row r="160" spans="2:12" ht="15.75" hidden="1" thickBot="1" x14ac:dyDescent="0.3">
      <c r="H160" t="s">
        <v>869</v>
      </c>
      <c r="J160" t="s">
        <v>870</v>
      </c>
    </row>
    <row r="161" spans="2:11" ht="60.75" hidden="1" thickBot="1" x14ac:dyDescent="0.3">
      <c r="B161" t="s">
        <v>871</v>
      </c>
      <c r="C161" t="s">
        <v>872</v>
      </c>
      <c r="D161" s="368" t="s">
        <v>873</v>
      </c>
      <c r="E161" t="s">
        <v>874</v>
      </c>
      <c r="F161" t="s">
        <v>875</v>
      </c>
      <c r="G161" t="s">
        <v>876</v>
      </c>
      <c r="H161" t="s">
        <v>877</v>
      </c>
      <c r="I161" t="s">
        <v>878</v>
      </c>
      <c r="J161" t="s">
        <v>879</v>
      </c>
      <c r="K161" t="s">
        <v>880</v>
      </c>
    </row>
    <row r="162" spans="2:11" ht="75.75" hidden="1" thickBot="1" x14ac:dyDescent="0.3">
      <c r="B162" t="s">
        <v>881</v>
      </c>
      <c r="C162" t="s">
        <v>651</v>
      </c>
      <c r="D162" s="368" t="s">
        <v>882</v>
      </c>
      <c r="E162" t="s">
        <v>883</v>
      </c>
      <c r="F162" t="s">
        <v>884</v>
      </c>
      <c r="G162" t="s">
        <v>719</v>
      </c>
      <c r="H162" t="s">
        <v>737</v>
      </c>
      <c r="I162" t="s">
        <v>745</v>
      </c>
      <c r="J162" t="s">
        <v>885</v>
      </c>
      <c r="K162" t="s">
        <v>676</v>
      </c>
    </row>
    <row r="163" spans="2:11" ht="45.75" hidden="1" thickBot="1" x14ac:dyDescent="0.3">
      <c r="B163" t="s">
        <v>654</v>
      </c>
      <c r="C163" t="s">
        <v>886</v>
      </c>
      <c r="D163" s="368" t="s">
        <v>887</v>
      </c>
      <c r="E163" t="s">
        <v>888</v>
      </c>
      <c r="F163" t="s">
        <v>889</v>
      </c>
      <c r="G163" t="s">
        <v>890</v>
      </c>
      <c r="H163" t="s">
        <v>891</v>
      </c>
      <c r="I163" t="s">
        <v>742</v>
      </c>
      <c r="J163" t="s">
        <v>892</v>
      </c>
      <c r="K163" t="s">
        <v>893</v>
      </c>
    </row>
    <row r="164" spans="2:11" ht="15.75" hidden="1" thickBot="1" x14ac:dyDescent="0.3">
      <c r="B164" t="s">
        <v>894</v>
      </c>
      <c r="F164" t="s">
        <v>895</v>
      </c>
      <c r="G164" t="s">
        <v>718</v>
      </c>
      <c r="H164" t="s">
        <v>736</v>
      </c>
      <c r="I164" t="s">
        <v>896</v>
      </c>
      <c r="J164" t="s">
        <v>897</v>
      </c>
      <c r="K164" t="s">
        <v>675</v>
      </c>
    </row>
    <row r="165" spans="2:11" ht="15.75" hidden="1" thickBot="1" x14ac:dyDescent="0.3">
      <c r="C165" t="s">
        <v>898</v>
      </c>
      <c r="G165" t="s">
        <v>899</v>
      </c>
      <c r="H165" t="s">
        <v>900</v>
      </c>
      <c r="I165" t="s">
        <v>741</v>
      </c>
      <c r="J165" t="s">
        <v>901</v>
      </c>
      <c r="K165" t="s">
        <v>902</v>
      </c>
    </row>
    <row r="166" spans="2:11" ht="15.75" hidden="1" thickBot="1" x14ac:dyDescent="0.3">
      <c r="C166" t="s">
        <v>903</v>
      </c>
      <c r="J166" t="s">
        <v>904</v>
      </c>
    </row>
    <row r="167" spans="2:11" ht="15.75" hidden="1" thickBot="1" x14ac:dyDescent="0.3">
      <c r="B167" s="158" t="s">
        <v>905</v>
      </c>
      <c r="C167" t="s">
        <v>906</v>
      </c>
      <c r="I167" t="s">
        <v>907</v>
      </c>
      <c r="J167" t="s">
        <v>908</v>
      </c>
    </row>
    <row r="168" spans="2:11" ht="15.75" hidden="1" thickBot="1" x14ac:dyDescent="0.3">
      <c r="B168" s="158" t="s">
        <v>44</v>
      </c>
      <c r="C168" t="s">
        <v>909</v>
      </c>
      <c r="I168" t="s">
        <v>910</v>
      </c>
      <c r="J168" t="s">
        <v>911</v>
      </c>
    </row>
    <row r="169" spans="2:11" ht="15.75" hidden="1" thickBot="1" x14ac:dyDescent="0.3">
      <c r="B169" s="158" t="s">
        <v>27</v>
      </c>
      <c r="D169" t="s">
        <v>912</v>
      </c>
      <c r="E169" t="s">
        <v>913</v>
      </c>
      <c r="I169" t="s">
        <v>914</v>
      </c>
      <c r="J169" t="s">
        <v>747</v>
      </c>
    </row>
    <row r="170" spans="2:11" ht="15.75" hidden="1" thickBot="1" x14ac:dyDescent="0.3">
      <c r="B170" s="158" t="s">
        <v>51</v>
      </c>
      <c r="D170" t="s">
        <v>915</v>
      </c>
      <c r="E170" t="s">
        <v>684</v>
      </c>
      <c r="H170" t="s">
        <v>797</v>
      </c>
      <c r="I170" t="s">
        <v>916</v>
      </c>
    </row>
    <row r="171" spans="2:11" ht="15.75" hidden="1" thickBot="1" x14ac:dyDescent="0.3">
      <c r="B171" s="158" t="s">
        <v>917</v>
      </c>
      <c r="C171" t="s">
        <v>918</v>
      </c>
      <c r="D171" t="s">
        <v>691</v>
      </c>
      <c r="E171" t="s">
        <v>685</v>
      </c>
      <c r="H171" t="s">
        <v>806</v>
      </c>
      <c r="I171" t="s">
        <v>919</v>
      </c>
      <c r="J171" t="s">
        <v>920</v>
      </c>
    </row>
    <row r="172" spans="2:11" ht="15.75" hidden="1" thickBot="1" x14ac:dyDescent="0.3">
      <c r="B172" s="158" t="s">
        <v>921</v>
      </c>
      <c r="C172" t="s">
        <v>922</v>
      </c>
      <c r="D172" t="s">
        <v>923</v>
      </c>
      <c r="H172" t="s">
        <v>812</v>
      </c>
      <c r="I172" t="s">
        <v>924</v>
      </c>
      <c r="J172" t="s">
        <v>925</v>
      </c>
    </row>
    <row r="173" spans="2:11" ht="15.75" hidden="1" thickBot="1" x14ac:dyDescent="0.3">
      <c r="B173" s="158" t="s">
        <v>926</v>
      </c>
      <c r="C173" t="s">
        <v>927</v>
      </c>
      <c r="H173" t="s">
        <v>819</v>
      </c>
      <c r="I173" t="s">
        <v>928</v>
      </c>
    </row>
    <row r="174" spans="2:11" ht="15.75" hidden="1" thickBot="1" x14ac:dyDescent="0.3">
      <c r="B174" s="158" t="s">
        <v>929</v>
      </c>
      <c r="C174" t="s">
        <v>930</v>
      </c>
      <c r="E174" t="s">
        <v>931</v>
      </c>
      <c r="H174" t="s">
        <v>932</v>
      </c>
      <c r="I174" t="s">
        <v>933</v>
      </c>
    </row>
    <row r="175" spans="2:11" ht="15.75" hidden="1" thickBot="1" x14ac:dyDescent="0.3">
      <c r="B175" s="158" t="s">
        <v>934</v>
      </c>
      <c r="C175" t="s">
        <v>935</v>
      </c>
      <c r="E175" t="s">
        <v>936</v>
      </c>
      <c r="H175" t="s">
        <v>937</v>
      </c>
      <c r="I175" t="s">
        <v>938</v>
      </c>
    </row>
    <row r="176" spans="2:11" ht="15.75" hidden="1" thickBot="1" x14ac:dyDescent="0.3">
      <c r="B176" s="158" t="s">
        <v>939</v>
      </c>
      <c r="C176" t="s">
        <v>940</v>
      </c>
      <c r="E176" t="s">
        <v>941</v>
      </c>
      <c r="H176" t="s">
        <v>942</v>
      </c>
      <c r="I176" t="s">
        <v>943</v>
      </c>
    </row>
    <row r="177" spans="2:9" ht="15.75" hidden="1" thickBot="1" x14ac:dyDescent="0.3">
      <c r="B177" s="158" t="s">
        <v>944</v>
      </c>
      <c r="C177" t="s">
        <v>945</v>
      </c>
      <c r="E177" t="s">
        <v>946</v>
      </c>
      <c r="H177" t="s">
        <v>947</v>
      </c>
      <c r="I177" t="s">
        <v>948</v>
      </c>
    </row>
    <row r="178" spans="2:9" ht="15.75" hidden="1" thickBot="1" x14ac:dyDescent="0.3">
      <c r="B178" s="158" t="s">
        <v>949</v>
      </c>
      <c r="C178" t="s">
        <v>747</v>
      </c>
      <c r="E178" t="s">
        <v>950</v>
      </c>
      <c r="H178" t="s">
        <v>951</v>
      </c>
      <c r="I178" t="s">
        <v>952</v>
      </c>
    </row>
    <row r="179" spans="2:9" ht="15.75" hidden="1" thickBot="1" x14ac:dyDescent="0.3">
      <c r="B179" s="158" t="s">
        <v>953</v>
      </c>
      <c r="E179" t="s">
        <v>954</v>
      </c>
      <c r="H179" t="s">
        <v>955</v>
      </c>
      <c r="I179" t="s">
        <v>956</v>
      </c>
    </row>
    <row r="180" spans="2:9" ht="15.75" hidden="1" thickBot="1" x14ac:dyDescent="0.3">
      <c r="B180" s="158" t="s">
        <v>957</v>
      </c>
      <c r="E180" t="s">
        <v>958</v>
      </c>
      <c r="H180" t="s">
        <v>959</v>
      </c>
      <c r="I180" t="s">
        <v>960</v>
      </c>
    </row>
    <row r="181" spans="2:9" ht="15.75" hidden="1" thickBot="1" x14ac:dyDescent="0.3">
      <c r="B181" s="158" t="s">
        <v>961</v>
      </c>
      <c r="E181" t="s">
        <v>962</v>
      </c>
      <c r="H181" t="s">
        <v>963</v>
      </c>
      <c r="I181" t="s">
        <v>964</v>
      </c>
    </row>
    <row r="182" spans="2:9" ht="15.75" hidden="1" thickBot="1" x14ac:dyDescent="0.3">
      <c r="B182" s="158" t="s">
        <v>965</v>
      </c>
      <c r="E182" t="s">
        <v>966</v>
      </c>
      <c r="H182" t="s">
        <v>967</v>
      </c>
      <c r="I182" t="s">
        <v>968</v>
      </c>
    </row>
    <row r="183" spans="2:9" ht="15.75" hidden="1" thickBot="1" x14ac:dyDescent="0.3">
      <c r="B183" s="158" t="s">
        <v>969</v>
      </c>
      <c r="H183" t="s">
        <v>970</v>
      </c>
      <c r="I183" t="s">
        <v>971</v>
      </c>
    </row>
    <row r="184" spans="2:9" ht="15.75" hidden="1" thickBot="1" x14ac:dyDescent="0.3">
      <c r="B184" s="158" t="s">
        <v>972</v>
      </c>
      <c r="H184" t="s">
        <v>973</v>
      </c>
    </row>
    <row r="185" spans="2:9" ht="15.75" hidden="1" thickBot="1" x14ac:dyDescent="0.3">
      <c r="B185" s="158" t="s">
        <v>974</v>
      </c>
      <c r="H185" t="s">
        <v>975</v>
      </c>
    </row>
    <row r="186" spans="2:9" ht="15.75" hidden="1" thickBot="1" x14ac:dyDescent="0.3">
      <c r="B186" s="158" t="s">
        <v>976</v>
      </c>
      <c r="H186" t="s">
        <v>977</v>
      </c>
    </row>
    <row r="187" spans="2:9" ht="15.75" hidden="1" thickBot="1" x14ac:dyDescent="0.3">
      <c r="B187" s="158" t="s">
        <v>978</v>
      </c>
      <c r="H187" t="s">
        <v>979</v>
      </c>
    </row>
    <row r="188" spans="2:9" ht="15.75" hidden="1" thickBot="1" x14ac:dyDescent="0.3">
      <c r="B188" s="158" t="s">
        <v>980</v>
      </c>
      <c r="D188" t="s">
        <v>981</v>
      </c>
      <c r="H188" t="s">
        <v>982</v>
      </c>
    </row>
    <row r="189" spans="2:9" ht="15.75" hidden="1" thickBot="1" x14ac:dyDescent="0.3">
      <c r="B189" s="158" t="s">
        <v>983</v>
      </c>
      <c r="D189" t="s">
        <v>984</v>
      </c>
      <c r="H189" t="s">
        <v>985</v>
      </c>
    </row>
    <row r="190" spans="2:9" ht="15.75" hidden="1" thickBot="1" x14ac:dyDescent="0.3">
      <c r="B190" s="158" t="s">
        <v>986</v>
      </c>
      <c r="D190" t="s">
        <v>987</v>
      </c>
      <c r="H190" t="s">
        <v>988</v>
      </c>
    </row>
    <row r="191" spans="2:9" ht="15.75" hidden="1" thickBot="1" x14ac:dyDescent="0.3">
      <c r="B191" s="158" t="s">
        <v>989</v>
      </c>
      <c r="D191" t="s">
        <v>984</v>
      </c>
      <c r="H191" t="s">
        <v>990</v>
      </c>
    </row>
    <row r="192" spans="2:9" ht="15.75" hidden="1" thickBot="1" x14ac:dyDescent="0.3">
      <c r="B192" s="158" t="s">
        <v>991</v>
      </c>
      <c r="D192" t="s">
        <v>992</v>
      </c>
    </row>
    <row r="193" spans="2:4" ht="15.75" hidden="1" thickBot="1" x14ac:dyDescent="0.3">
      <c r="B193" s="158" t="s">
        <v>993</v>
      </c>
      <c r="D193" t="s">
        <v>984</v>
      </c>
    </row>
    <row r="194" spans="2:4" ht="15.75" hidden="1" thickBot="1" x14ac:dyDescent="0.3">
      <c r="B194" s="158" t="s">
        <v>994</v>
      </c>
    </row>
    <row r="195" spans="2:4" ht="15.75" hidden="1" thickBot="1" x14ac:dyDescent="0.3">
      <c r="B195" s="158" t="s">
        <v>995</v>
      </c>
    </row>
    <row r="196" spans="2:4" ht="15.75" hidden="1" thickBot="1" x14ac:dyDescent="0.3">
      <c r="B196" s="158" t="s">
        <v>996</v>
      </c>
    </row>
    <row r="197" spans="2:4" ht="15.75" hidden="1" thickBot="1" x14ac:dyDescent="0.3">
      <c r="B197" s="158" t="s">
        <v>997</v>
      </c>
    </row>
    <row r="198" spans="2:4" ht="15.75" hidden="1" thickBot="1" x14ac:dyDescent="0.3">
      <c r="B198" s="158" t="s">
        <v>998</v>
      </c>
    </row>
    <row r="199" spans="2:4" ht="15.75" hidden="1" thickBot="1" x14ac:dyDescent="0.3">
      <c r="B199" s="158" t="s">
        <v>999</v>
      </c>
    </row>
    <row r="200" spans="2:4" ht="15.75" hidden="1" thickBot="1" x14ac:dyDescent="0.3">
      <c r="B200" s="158" t="s">
        <v>1000</v>
      </c>
    </row>
    <row r="201" spans="2:4" ht="15.75" hidden="1" thickBot="1" x14ac:dyDescent="0.3">
      <c r="B201" s="158" t="s">
        <v>1001</v>
      </c>
    </row>
    <row r="202" spans="2:4" ht="15.75" hidden="1" thickBot="1" x14ac:dyDescent="0.3">
      <c r="B202" s="158" t="s">
        <v>87</v>
      </c>
    </row>
    <row r="203" spans="2:4" ht="15.75" hidden="1" thickBot="1" x14ac:dyDescent="0.3">
      <c r="B203" s="158" t="s">
        <v>93</v>
      </c>
    </row>
    <row r="204" spans="2:4" ht="15.75" hidden="1" thickBot="1" x14ac:dyDescent="0.3">
      <c r="B204" s="158" t="s">
        <v>1002</v>
      </c>
    </row>
    <row r="205" spans="2:4" ht="15.75" hidden="1" thickBot="1" x14ac:dyDescent="0.3">
      <c r="B205" s="158" t="s">
        <v>102</v>
      </c>
    </row>
    <row r="206" spans="2:4" ht="15.75" hidden="1" thickBot="1" x14ac:dyDescent="0.3">
      <c r="B206" s="158" t="s">
        <v>36</v>
      </c>
    </row>
    <row r="207" spans="2:4" ht="15.75" hidden="1" thickBot="1" x14ac:dyDescent="0.3">
      <c r="B207" s="158" t="s">
        <v>104</v>
      </c>
    </row>
    <row r="208" spans="2:4" ht="15.75" hidden="1" thickBot="1" x14ac:dyDescent="0.3">
      <c r="B208" s="158" t="s">
        <v>106</v>
      </c>
    </row>
    <row r="209" spans="2:2" ht="15.75" hidden="1" thickBot="1" x14ac:dyDescent="0.3">
      <c r="B209" s="158" t="s">
        <v>113</v>
      </c>
    </row>
    <row r="210" spans="2:2" ht="15.75" hidden="1" thickBot="1" x14ac:dyDescent="0.3">
      <c r="B210" s="158" t="s">
        <v>115</v>
      </c>
    </row>
    <row r="211" spans="2:2" ht="15.75" hidden="1" thickBot="1" x14ac:dyDescent="0.3">
      <c r="B211" s="158" t="s">
        <v>116</v>
      </c>
    </row>
    <row r="212" spans="2:2" ht="15.75" hidden="1" thickBot="1" x14ac:dyDescent="0.3">
      <c r="B212" s="158" t="s">
        <v>118</v>
      </c>
    </row>
    <row r="213" spans="2:2" ht="15.75" hidden="1" thickBot="1" x14ac:dyDescent="0.3">
      <c r="B213" s="158" t="s">
        <v>1003</v>
      </c>
    </row>
    <row r="214" spans="2:2" ht="15.75" hidden="1" thickBot="1" x14ac:dyDescent="0.3">
      <c r="B214" s="158" t="s">
        <v>1004</v>
      </c>
    </row>
    <row r="215" spans="2:2" ht="15.75" hidden="1" thickBot="1" x14ac:dyDescent="0.3">
      <c r="B215" s="158" t="s">
        <v>129</v>
      </c>
    </row>
    <row r="216" spans="2:2" ht="15.75" hidden="1" thickBot="1" x14ac:dyDescent="0.3">
      <c r="B216" s="158" t="s">
        <v>132</v>
      </c>
    </row>
    <row r="217" spans="2:2" ht="15.75" hidden="1" thickBot="1" x14ac:dyDescent="0.3">
      <c r="B217" s="158" t="s">
        <v>138</v>
      </c>
    </row>
    <row r="218" spans="2:2" ht="15.75" hidden="1" thickBot="1" x14ac:dyDescent="0.3">
      <c r="B218" s="158" t="s">
        <v>1005</v>
      </c>
    </row>
    <row r="219" spans="2:2" ht="15.75" hidden="1" thickBot="1" x14ac:dyDescent="0.3">
      <c r="B219" s="158" t="s">
        <v>1006</v>
      </c>
    </row>
    <row r="220" spans="2:2" ht="15.75" hidden="1" thickBot="1" x14ac:dyDescent="0.3">
      <c r="B220" s="158" t="s">
        <v>1007</v>
      </c>
    </row>
    <row r="221" spans="2:2" ht="15.75" hidden="1" thickBot="1" x14ac:dyDescent="0.3">
      <c r="B221" s="158" t="s">
        <v>135</v>
      </c>
    </row>
    <row r="222" spans="2:2" ht="15.75" hidden="1" thickBot="1" x14ac:dyDescent="0.3">
      <c r="B222" s="158" t="s">
        <v>137</v>
      </c>
    </row>
    <row r="223" spans="2:2" ht="15.75" hidden="1" thickBot="1" x14ac:dyDescent="0.3">
      <c r="B223" s="158" t="s">
        <v>1008</v>
      </c>
    </row>
    <row r="224" spans="2:2" ht="15.75" hidden="1" thickBot="1" x14ac:dyDescent="0.3">
      <c r="B224" s="158" t="s">
        <v>1009</v>
      </c>
    </row>
    <row r="225" spans="2:2" ht="15.75" hidden="1" thickBot="1" x14ac:dyDescent="0.3">
      <c r="B225" s="158" t="s">
        <v>1010</v>
      </c>
    </row>
    <row r="226" spans="2:2" ht="15.75" hidden="1" thickBot="1" x14ac:dyDescent="0.3">
      <c r="B226" s="158" t="s">
        <v>1011</v>
      </c>
    </row>
    <row r="227" spans="2:2" ht="15.75" hidden="1" thickBot="1" x14ac:dyDescent="0.3">
      <c r="B227" s="158" t="s">
        <v>139</v>
      </c>
    </row>
    <row r="228" spans="2:2" ht="15.75" hidden="1" thickBot="1" x14ac:dyDescent="0.3">
      <c r="B228" s="158" t="s">
        <v>142</v>
      </c>
    </row>
    <row r="229" spans="2:2" ht="15.75" hidden="1" thickBot="1" x14ac:dyDescent="0.3">
      <c r="B229" s="158" t="s">
        <v>141</v>
      </c>
    </row>
    <row r="230" spans="2:2" ht="15.75" hidden="1" thickBot="1" x14ac:dyDescent="0.3">
      <c r="B230" s="158" t="s">
        <v>1012</v>
      </c>
    </row>
    <row r="231" spans="2:2" ht="15.75" hidden="1" thickBot="1" x14ac:dyDescent="0.3">
      <c r="B231" s="158" t="s">
        <v>148</v>
      </c>
    </row>
    <row r="232" spans="2:2" ht="15.75" hidden="1" thickBot="1" x14ac:dyDescent="0.3">
      <c r="B232" s="158" t="s">
        <v>150</v>
      </c>
    </row>
    <row r="233" spans="2:2" ht="15.75" hidden="1" thickBot="1" x14ac:dyDescent="0.3">
      <c r="B233" s="158" t="s">
        <v>151</v>
      </c>
    </row>
    <row r="234" spans="2:2" ht="15.75" hidden="1" thickBot="1" x14ac:dyDescent="0.3">
      <c r="B234" s="158" t="s">
        <v>152</v>
      </c>
    </row>
    <row r="235" spans="2:2" ht="15.75" hidden="1" thickBot="1" x14ac:dyDescent="0.3">
      <c r="B235" s="158" t="s">
        <v>1013</v>
      </c>
    </row>
    <row r="236" spans="2:2" ht="15.75" hidden="1" thickBot="1" x14ac:dyDescent="0.3">
      <c r="B236" s="158" t="s">
        <v>1014</v>
      </c>
    </row>
    <row r="237" spans="2:2" ht="15.75" hidden="1" thickBot="1" x14ac:dyDescent="0.3">
      <c r="B237" s="158" t="s">
        <v>153</v>
      </c>
    </row>
    <row r="238" spans="2:2" ht="15.75" hidden="1" thickBot="1" x14ac:dyDescent="0.3">
      <c r="B238" s="158" t="s">
        <v>207</v>
      </c>
    </row>
    <row r="239" spans="2:2" ht="15.75" hidden="1" thickBot="1" x14ac:dyDescent="0.3">
      <c r="B239" s="158" t="s">
        <v>1015</v>
      </c>
    </row>
    <row r="240" spans="2:2" ht="30.75" hidden="1" thickBot="1" x14ac:dyDescent="0.3">
      <c r="B240" s="158" t="s">
        <v>1016</v>
      </c>
    </row>
    <row r="241" spans="2:2" ht="15.75" hidden="1" thickBot="1" x14ac:dyDescent="0.3">
      <c r="B241" s="158" t="s">
        <v>158</v>
      </c>
    </row>
    <row r="242" spans="2:2" ht="15.75" hidden="1" thickBot="1" x14ac:dyDescent="0.3">
      <c r="B242" s="158" t="s">
        <v>160</v>
      </c>
    </row>
    <row r="243" spans="2:2" ht="15.75" hidden="1" thickBot="1" x14ac:dyDescent="0.3">
      <c r="B243" s="158" t="s">
        <v>1017</v>
      </c>
    </row>
    <row r="244" spans="2:2" ht="15.75" hidden="1" thickBot="1" x14ac:dyDescent="0.3">
      <c r="B244" s="158" t="s">
        <v>208</v>
      </c>
    </row>
    <row r="245" spans="2:2" ht="15.75" hidden="1" thickBot="1" x14ac:dyDescent="0.3">
      <c r="B245" s="158" t="s">
        <v>225</v>
      </c>
    </row>
    <row r="246" spans="2:2" ht="15.75" hidden="1" thickBot="1" x14ac:dyDescent="0.3">
      <c r="B246" s="158" t="s">
        <v>159</v>
      </c>
    </row>
    <row r="247" spans="2:2" ht="15.75" hidden="1" thickBot="1" x14ac:dyDescent="0.3">
      <c r="B247" s="158" t="s">
        <v>163</v>
      </c>
    </row>
    <row r="248" spans="2:2" ht="15.75" hidden="1" thickBot="1" x14ac:dyDescent="0.3">
      <c r="B248" s="158" t="s">
        <v>157</v>
      </c>
    </row>
    <row r="249" spans="2:2" ht="15.75" hidden="1" thickBot="1" x14ac:dyDescent="0.3">
      <c r="B249" s="158" t="s">
        <v>179</v>
      </c>
    </row>
    <row r="250" spans="2:2" ht="15.75" hidden="1" thickBot="1" x14ac:dyDescent="0.3">
      <c r="B250" s="158" t="s">
        <v>1018</v>
      </c>
    </row>
    <row r="251" spans="2:2" ht="15.75" hidden="1" thickBot="1" x14ac:dyDescent="0.3">
      <c r="B251" s="158" t="s">
        <v>165</v>
      </c>
    </row>
    <row r="252" spans="2:2" ht="15.75" hidden="1" thickBot="1" x14ac:dyDescent="0.3">
      <c r="B252" s="158" t="s">
        <v>168</v>
      </c>
    </row>
    <row r="253" spans="2:2" ht="15.75" hidden="1" thickBot="1" x14ac:dyDescent="0.3">
      <c r="B253" s="158" t="s">
        <v>174</v>
      </c>
    </row>
    <row r="254" spans="2:2" ht="15.75" hidden="1" thickBot="1" x14ac:dyDescent="0.3">
      <c r="B254" s="158" t="s">
        <v>171</v>
      </c>
    </row>
    <row r="255" spans="2:2" ht="30.75" hidden="1" thickBot="1" x14ac:dyDescent="0.3">
      <c r="B255" s="158" t="s">
        <v>1019</v>
      </c>
    </row>
    <row r="256" spans="2:2" ht="15.75" hidden="1" thickBot="1" x14ac:dyDescent="0.3">
      <c r="B256" s="158" t="s">
        <v>169</v>
      </c>
    </row>
    <row r="257" spans="2:2" ht="15.75" hidden="1" thickBot="1" x14ac:dyDescent="0.3">
      <c r="B257" s="158" t="s">
        <v>170</v>
      </c>
    </row>
    <row r="258" spans="2:2" ht="15.75" hidden="1" thickBot="1" x14ac:dyDescent="0.3">
      <c r="B258" s="158" t="s">
        <v>181</v>
      </c>
    </row>
    <row r="259" spans="2:2" ht="15.75" hidden="1" thickBot="1" x14ac:dyDescent="0.3">
      <c r="B259" s="158" t="s">
        <v>178</v>
      </c>
    </row>
    <row r="260" spans="2:2" ht="15.75" hidden="1" thickBot="1" x14ac:dyDescent="0.3">
      <c r="B260" s="158" t="s">
        <v>177</v>
      </c>
    </row>
    <row r="261" spans="2:2" ht="15.75" hidden="1" thickBot="1" x14ac:dyDescent="0.3">
      <c r="B261" s="158" t="s">
        <v>180</v>
      </c>
    </row>
    <row r="262" spans="2:2" ht="15.75" hidden="1" thickBot="1" x14ac:dyDescent="0.3">
      <c r="B262" s="158" t="s">
        <v>172</v>
      </c>
    </row>
    <row r="263" spans="2:2" ht="15.75" hidden="1" thickBot="1" x14ac:dyDescent="0.3">
      <c r="B263" s="158" t="s">
        <v>173</v>
      </c>
    </row>
    <row r="264" spans="2:2" ht="15.75" hidden="1" thickBot="1" x14ac:dyDescent="0.3">
      <c r="B264" s="158" t="s">
        <v>166</v>
      </c>
    </row>
    <row r="265" spans="2:2" ht="15.75" hidden="1" thickBot="1" x14ac:dyDescent="0.3">
      <c r="B265" s="158" t="s">
        <v>167</v>
      </c>
    </row>
    <row r="266" spans="2:2" ht="15.75" hidden="1" thickBot="1" x14ac:dyDescent="0.3">
      <c r="B266" s="158" t="s">
        <v>182</v>
      </c>
    </row>
    <row r="267" spans="2:2" ht="15.75" hidden="1" thickBot="1" x14ac:dyDescent="0.3">
      <c r="B267" s="158" t="s">
        <v>188</v>
      </c>
    </row>
    <row r="268" spans="2:2" ht="15.75" hidden="1" thickBot="1" x14ac:dyDescent="0.3">
      <c r="B268" s="158" t="s">
        <v>189</v>
      </c>
    </row>
    <row r="269" spans="2:2" ht="15.75" hidden="1" thickBot="1" x14ac:dyDescent="0.3">
      <c r="B269" s="158" t="s">
        <v>187</v>
      </c>
    </row>
    <row r="270" spans="2:2" ht="15.75" hidden="1" thickBot="1" x14ac:dyDescent="0.3">
      <c r="B270" s="158" t="s">
        <v>1020</v>
      </c>
    </row>
    <row r="271" spans="2:2" ht="15.75" hidden="1" thickBot="1" x14ac:dyDescent="0.3">
      <c r="B271" s="158" t="s">
        <v>184</v>
      </c>
    </row>
    <row r="272" spans="2:2" ht="15.75" hidden="1" thickBot="1" x14ac:dyDescent="0.3">
      <c r="B272" s="158" t="s">
        <v>183</v>
      </c>
    </row>
    <row r="273" spans="2:2" ht="15.75" hidden="1" thickBot="1" x14ac:dyDescent="0.3">
      <c r="B273" s="158" t="s">
        <v>191</v>
      </c>
    </row>
    <row r="274" spans="2:2" ht="15.75" hidden="1" thickBot="1" x14ac:dyDescent="0.3">
      <c r="B274" s="158" t="s">
        <v>192</v>
      </c>
    </row>
    <row r="275" spans="2:2" ht="15.75" hidden="1" thickBot="1" x14ac:dyDescent="0.3">
      <c r="B275" s="158" t="s">
        <v>194</v>
      </c>
    </row>
    <row r="276" spans="2:2" ht="15.75" hidden="1" thickBot="1" x14ac:dyDescent="0.3">
      <c r="B276" s="158" t="s">
        <v>197</v>
      </c>
    </row>
    <row r="277" spans="2:2" ht="15.75" hidden="1" thickBot="1" x14ac:dyDescent="0.3">
      <c r="B277" s="158" t="s">
        <v>198</v>
      </c>
    </row>
    <row r="278" spans="2:2" ht="15.75" hidden="1" thickBot="1" x14ac:dyDescent="0.3">
      <c r="B278" s="158" t="s">
        <v>193</v>
      </c>
    </row>
    <row r="279" spans="2:2" ht="15.75" hidden="1" thickBot="1" x14ac:dyDescent="0.3">
      <c r="B279" s="158" t="s">
        <v>195</v>
      </c>
    </row>
    <row r="280" spans="2:2" ht="15.75" hidden="1" thickBot="1" x14ac:dyDescent="0.3">
      <c r="B280" s="158" t="s">
        <v>199</v>
      </c>
    </row>
    <row r="281" spans="2:2" ht="15.75" hidden="1" thickBot="1" x14ac:dyDescent="0.3">
      <c r="B281" s="158" t="s">
        <v>1021</v>
      </c>
    </row>
    <row r="282" spans="2:2" ht="15.75" hidden="1" thickBot="1" x14ac:dyDescent="0.3">
      <c r="B282" s="158" t="s">
        <v>196</v>
      </c>
    </row>
    <row r="283" spans="2:2" ht="15.75" hidden="1" thickBot="1" x14ac:dyDescent="0.3">
      <c r="B283" s="158" t="s">
        <v>204</v>
      </c>
    </row>
    <row r="284" spans="2:2" ht="15.75" hidden="1" thickBot="1" x14ac:dyDescent="0.3">
      <c r="B284" s="158" t="s">
        <v>205</v>
      </c>
    </row>
    <row r="285" spans="2:2" ht="15.75" hidden="1" thickBot="1" x14ac:dyDescent="0.3">
      <c r="B285" s="158" t="s">
        <v>206</v>
      </c>
    </row>
    <row r="286" spans="2:2" ht="15.75" hidden="1" thickBot="1" x14ac:dyDescent="0.3">
      <c r="B286" s="158" t="s">
        <v>213</v>
      </c>
    </row>
    <row r="287" spans="2:2" ht="15.75" hidden="1" thickBot="1" x14ac:dyDescent="0.3">
      <c r="B287" s="158" t="s">
        <v>226</v>
      </c>
    </row>
    <row r="288" spans="2:2" ht="15.75" hidden="1" thickBot="1" x14ac:dyDescent="0.3">
      <c r="B288" s="158" t="s">
        <v>214</v>
      </c>
    </row>
    <row r="289" spans="2:2" ht="15.75" hidden="1" thickBot="1" x14ac:dyDescent="0.3">
      <c r="B289" s="158" t="s">
        <v>221</v>
      </c>
    </row>
    <row r="290" spans="2:2" ht="15.75" hidden="1" thickBot="1" x14ac:dyDescent="0.3">
      <c r="B290" s="158" t="s">
        <v>217</v>
      </c>
    </row>
    <row r="291" spans="2:2" ht="15.75" hidden="1" thickBot="1" x14ac:dyDescent="0.3">
      <c r="B291" s="158" t="s">
        <v>109</v>
      </c>
    </row>
    <row r="292" spans="2:2" ht="15.75" hidden="1" thickBot="1" x14ac:dyDescent="0.3">
      <c r="B292" s="158" t="s">
        <v>211</v>
      </c>
    </row>
    <row r="293" spans="2:2" ht="15.75" hidden="1" thickBot="1" x14ac:dyDescent="0.3">
      <c r="B293" s="158" t="s">
        <v>215</v>
      </c>
    </row>
    <row r="294" spans="2:2" ht="15.75" hidden="1" thickBot="1" x14ac:dyDescent="0.3">
      <c r="B294" s="158" t="s">
        <v>212</v>
      </c>
    </row>
    <row r="295" spans="2:2" ht="15.75" hidden="1" thickBot="1" x14ac:dyDescent="0.3">
      <c r="B295" s="158" t="s">
        <v>227</v>
      </c>
    </row>
    <row r="296" spans="2:2" ht="15.75" hidden="1" thickBot="1" x14ac:dyDescent="0.3">
      <c r="B296" s="158" t="s">
        <v>1022</v>
      </c>
    </row>
    <row r="297" spans="2:2" ht="15.75" hidden="1" thickBot="1" x14ac:dyDescent="0.3">
      <c r="B297" s="158" t="s">
        <v>220</v>
      </c>
    </row>
    <row r="298" spans="2:2" ht="15.75" hidden="1" thickBot="1" x14ac:dyDescent="0.3">
      <c r="B298" s="158" t="s">
        <v>228</v>
      </c>
    </row>
    <row r="299" spans="2:2" ht="15.75" hidden="1" thickBot="1" x14ac:dyDescent="0.3">
      <c r="B299" s="158" t="s">
        <v>216</v>
      </c>
    </row>
    <row r="300" spans="2:2" ht="15.75" hidden="1" thickBot="1" x14ac:dyDescent="0.3">
      <c r="B300" s="158" t="s">
        <v>231</v>
      </c>
    </row>
    <row r="301" spans="2:2" ht="15.75" hidden="1" thickBot="1" x14ac:dyDescent="0.3">
      <c r="B301" s="158" t="s">
        <v>1023</v>
      </c>
    </row>
    <row r="302" spans="2:2" ht="15.75" hidden="1" thickBot="1" x14ac:dyDescent="0.3">
      <c r="B302" s="158" t="s">
        <v>236</v>
      </c>
    </row>
    <row r="303" spans="2:2" ht="15.75" hidden="1" thickBot="1" x14ac:dyDescent="0.3">
      <c r="B303" s="158" t="s">
        <v>233</v>
      </c>
    </row>
    <row r="304" spans="2:2" ht="15.75" hidden="1" thickBot="1" x14ac:dyDescent="0.3">
      <c r="B304" s="158" t="s">
        <v>232</v>
      </c>
    </row>
    <row r="305" spans="2:2" ht="15.75" hidden="1" thickBot="1" x14ac:dyDescent="0.3">
      <c r="B305" s="158" t="s">
        <v>241</v>
      </c>
    </row>
    <row r="306" spans="2:2" ht="15.75" hidden="1" thickBot="1" x14ac:dyDescent="0.3">
      <c r="B306" s="158" t="s">
        <v>237</v>
      </c>
    </row>
    <row r="307" spans="2:2" ht="15.75" hidden="1" thickBot="1" x14ac:dyDescent="0.3">
      <c r="B307" s="158" t="s">
        <v>238</v>
      </c>
    </row>
    <row r="308" spans="2:2" ht="15.75" hidden="1" thickBot="1" x14ac:dyDescent="0.3">
      <c r="B308" s="158" t="s">
        <v>239</v>
      </c>
    </row>
    <row r="309" spans="2:2" ht="15.75" hidden="1" thickBot="1" x14ac:dyDescent="0.3">
      <c r="B309" s="158" t="s">
        <v>240</v>
      </c>
    </row>
    <row r="310" spans="2:2" ht="15.75" hidden="1" thickBot="1" x14ac:dyDescent="0.3">
      <c r="B310" s="158" t="s">
        <v>242</v>
      </c>
    </row>
    <row r="311" spans="2:2" ht="15.75" hidden="1" thickBot="1" x14ac:dyDescent="0.3">
      <c r="B311" s="158" t="s">
        <v>1024</v>
      </c>
    </row>
    <row r="312" spans="2:2" ht="15.75" hidden="1" thickBot="1" x14ac:dyDescent="0.3">
      <c r="B312" s="158" t="s">
        <v>243</v>
      </c>
    </row>
    <row r="313" spans="2:2" ht="15.75" hidden="1" thickBot="1" x14ac:dyDescent="0.3">
      <c r="B313" s="158" t="s">
        <v>244</v>
      </c>
    </row>
    <row r="314" spans="2:2" ht="15.75" hidden="1" thickBot="1" x14ac:dyDescent="0.3">
      <c r="B314" s="158" t="s">
        <v>249</v>
      </c>
    </row>
    <row r="315" spans="2:2" ht="15.75" hidden="1" thickBot="1" x14ac:dyDescent="0.3">
      <c r="B315" s="158" t="s">
        <v>250</v>
      </c>
    </row>
    <row r="316" spans="2:2" ht="30.75" hidden="1" thickBot="1" x14ac:dyDescent="0.3">
      <c r="B316" s="158" t="s">
        <v>209</v>
      </c>
    </row>
    <row r="317" spans="2:2" ht="15.75" hidden="1" thickBot="1" x14ac:dyDescent="0.3">
      <c r="B317" s="158" t="s">
        <v>1025</v>
      </c>
    </row>
    <row r="318" spans="2:2" ht="15.75" hidden="1" thickBot="1" x14ac:dyDescent="0.3">
      <c r="B318" s="158" t="s">
        <v>1026</v>
      </c>
    </row>
    <row r="319" spans="2:2" ht="15.75" hidden="1" thickBot="1" x14ac:dyDescent="0.3">
      <c r="B319" s="158" t="s">
        <v>251</v>
      </c>
    </row>
    <row r="320" spans="2:2" ht="15.75" hidden="1" thickBot="1" x14ac:dyDescent="0.3">
      <c r="B320" s="158" t="s">
        <v>210</v>
      </c>
    </row>
    <row r="321" spans="2:20" ht="15.75" hidden="1" thickBot="1" x14ac:dyDescent="0.3">
      <c r="B321" s="158" t="s">
        <v>1027</v>
      </c>
    </row>
    <row r="322" spans="2:20" ht="15.75" hidden="1" thickBot="1" x14ac:dyDescent="0.3">
      <c r="B322" s="158" t="s">
        <v>223</v>
      </c>
    </row>
    <row r="323" spans="2:20" ht="15.75" hidden="1" thickBot="1" x14ac:dyDescent="0.3">
      <c r="B323" s="158" t="s">
        <v>255</v>
      </c>
    </row>
    <row r="324" spans="2:20" ht="15.75" hidden="1" thickBot="1" x14ac:dyDescent="0.3">
      <c r="B324" s="158" t="s">
        <v>256</v>
      </c>
    </row>
    <row r="325" spans="2:20" ht="15.75" hidden="1" thickBot="1" x14ac:dyDescent="0.3">
      <c r="B325" s="158" t="s">
        <v>235</v>
      </c>
    </row>
    <row r="326" spans="2:20" ht="15.75" hidden="1" thickBot="1" x14ac:dyDescent="0.3"/>
    <row r="327" spans="2:20" ht="15.75" hidden="1" thickBot="1" x14ac:dyDescent="0.3"/>
    <row r="328" spans="2:20" ht="15.75" hidden="1" thickBot="1" x14ac:dyDescent="0.3">
      <c r="B328" s="367"/>
      <c r="C328" s="367"/>
    </row>
    <row r="329" spans="2:20" ht="15.75" thickBot="1" x14ac:dyDescent="0.3">
      <c r="B329" s="831" t="s">
        <v>1028</v>
      </c>
      <c r="C329" s="831" t="s">
        <v>1029</v>
      </c>
      <c r="D329" s="771" t="s">
        <v>659</v>
      </c>
      <c r="E329" s="772"/>
      <c r="F329" s="772"/>
      <c r="G329" s="773"/>
      <c r="H329" s="771" t="s">
        <v>660</v>
      </c>
      <c r="I329" s="772"/>
      <c r="J329" s="772"/>
      <c r="K329" s="773"/>
      <c r="L329" s="772" t="s">
        <v>661</v>
      </c>
      <c r="M329" s="772"/>
      <c r="N329" s="772"/>
      <c r="O329" s="772"/>
      <c r="P329" s="771" t="s">
        <v>662</v>
      </c>
      <c r="Q329" s="772"/>
      <c r="R329" s="772"/>
      <c r="S329" s="773"/>
    </row>
    <row r="330" spans="2:20" ht="43.7" customHeight="1" x14ac:dyDescent="0.25">
      <c r="B330" s="832"/>
      <c r="C330" s="832"/>
      <c r="D330" s="365" t="s">
        <v>1030</v>
      </c>
      <c r="E330" s="365" t="s">
        <v>1031</v>
      </c>
      <c r="F330" s="833" t="s">
        <v>703</v>
      </c>
      <c r="G330" s="834"/>
      <c r="H330" s="366" t="s">
        <v>1032</v>
      </c>
      <c r="I330" s="365" t="s">
        <v>1033</v>
      </c>
      <c r="J330" s="835" t="s">
        <v>703</v>
      </c>
      <c r="K330" s="836"/>
      <c r="L330" s="363" t="s">
        <v>1032</v>
      </c>
      <c r="M330" s="364" t="s">
        <v>1033</v>
      </c>
      <c r="N330" s="837" t="s">
        <v>703</v>
      </c>
      <c r="O330" s="838"/>
      <c r="P330" s="362" t="s">
        <v>1034</v>
      </c>
      <c r="Q330" s="362" t="s">
        <v>1035</v>
      </c>
      <c r="R330" s="839" t="s">
        <v>703</v>
      </c>
      <c r="S330" s="838"/>
    </row>
    <row r="331" spans="2:20" ht="42.95" customHeight="1" x14ac:dyDescent="0.25">
      <c r="B331" s="828" t="s">
        <v>1036</v>
      </c>
      <c r="C331" s="828" t="s">
        <v>1037</v>
      </c>
      <c r="D331" s="261"/>
      <c r="E331" s="262"/>
      <c r="F331" s="845"/>
      <c r="G331" s="846"/>
      <c r="H331" s="263"/>
      <c r="I331" s="264"/>
      <c r="J331" s="847"/>
      <c r="K331" s="848"/>
      <c r="L331" s="263"/>
      <c r="M331" s="264"/>
      <c r="N331" s="847"/>
      <c r="O331" s="848"/>
      <c r="P331" s="263"/>
      <c r="Q331" s="264"/>
      <c r="R331" s="847"/>
      <c r="S331" s="848"/>
      <c r="T331" s="286"/>
    </row>
    <row r="332" spans="2:20" ht="24" x14ac:dyDescent="0.25">
      <c r="B332" s="855"/>
      <c r="C332" s="829"/>
      <c r="D332" s="361" t="s">
        <v>1038</v>
      </c>
      <c r="E332" s="359" t="s">
        <v>655</v>
      </c>
      <c r="F332" s="360" t="s">
        <v>682</v>
      </c>
      <c r="G332" s="358" t="s">
        <v>787</v>
      </c>
      <c r="H332" s="360" t="s">
        <v>1038</v>
      </c>
      <c r="I332" s="359" t="s">
        <v>655</v>
      </c>
      <c r="J332" s="360" t="s">
        <v>682</v>
      </c>
      <c r="K332" s="358" t="s">
        <v>787</v>
      </c>
      <c r="L332" s="360" t="s">
        <v>1038</v>
      </c>
      <c r="M332" s="359" t="s">
        <v>655</v>
      </c>
      <c r="N332" s="360" t="s">
        <v>682</v>
      </c>
      <c r="O332" s="358" t="s">
        <v>787</v>
      </c>
      <c r="P332" s="360" t="s">
        <v>1038</v>
      </c>
      <c r="Q332" s="359" t="s">
        <v>655</v>
      </c>
      <c r="R332" s="360" t="s">
        <v>682</v>
      </c>
      <c r="S332" s="358" t="s">
        <v>787</v>
      </c>
    </row>
    <row r="333" spans="2:20" ht="27.95" customHeight="1" x14ac:dyDescent="0.25">
      <c r="B333" s="855"/>
      <c r="C333" s="828" t="s">
        <v>1039</v>
      </c>
      <c r="D333" s="257"/>
      <c r="E333" s="265"/>
      <c r="F333" s="251"/>
      <c r="G333" s="266"/>
      <c r="H333" s="259"/>
      <c r="I333" s="267"/>
      <c r="J333" s="259"/>
      <c r="K333" s="311"/>
      <c r="L333" s="259"/>
      <c r="M333" s="267"/>
      <c r="N333" s="259"/>
      <c r="O333" s="311"/>
      <c r="P333" s="259"/>
      <c r="Q333" s="267"/>
      <c r="R333" s="259"/>
      <c r="S333" s="311"/>
    </row>
    <row r="334" spans="2:20" ht="54.75" customHeight="1" x14ac:dyDescent="0.25">
      <c r="B334" s="829"/>
      <c r="C334" s="829"/>
      <c r="D334" s="360" t="s">
        <v>1040</v>
      </c>
      <c r="E334" s="830" t="s">
        <v>703</v>
      </c>
      <c r="F334" s="840"/>
      <c r="G334" s="358" t="s">
        <v>787</v>
      </c>
      <c r="H334" s="360" t="s">
        <v>1040</v>
      </c>
      <c r="I334" s="830" t="s">
        <v>703</v>
      </c>
      <c r="J334" s="840"/>
      <c r="K334" s="358" t="s">
        <v>787</v>
      </c>
      <c r="L334" s="360" t="s">
        <v>1040</v>
      </c>
      <c r="M334" s="830" t="s">
        <v>728</v>
      </c>
      <c r="N334" s="840"/>
      <c r="O334" s="358" t="s">
        <v>787</v>
      </c>
      <c r="P334" s="360" t="s">
        <v>1040</v>
      </c>
      <c r="Q334" s="830" t="s">
        <v>728</v>
      </c>
      <c r="R334" s="840"/>
      <c r="S334" s="358" t="s">
        <v>787</v>
      </c>
    </row>
    <row r="335" spans="2:20" ht="37.5" customHeight="1" x14ac:dyDescent="0.25">
      <c r="D335" s="268"/>
      <c r="E335" s="841"/>
      <c r="F335" s="842"/>
      <c r="G335" s="269"/>
      <c r="H335" s="270"/>
      <c r="I335" s="843"/>
      <c r="J335" s="844"/>
      <c r="K335" s="271"/>
      <c r="L335" s="270"/>
      <c r="M335" s="843"/>
      <c r="N335" s="844"/>
      <c r="O335" s="271"/>
      <c r="P335" s="270"/>
      <c r="Q335" s="843"/>
      <c r="R335" s="844"/>
      <c r="S335" s="271"/>
    </row>
  </sheetData>
  <dataConsolidate/>
  <mergeCells count="403">
    <mergeCell ref="C12:D12"/>
    <mergeCell ref="C13:D13"/>
    <mergeCell ref="C14:D14"/>
    <mergeCell ref="C16:D16"/>
    <mergeCell ref="C17:D17"/>
    <mergeCell ref="B331:B334"/>
    <mergeCell ref="C331:C332"/>
    <mergeCell ref="C333:C334"/>
    <mergeCell ref="E334:F334"/>
    <mergeCell ref="D329:G329"/>
    <mergeCell ref="C70:C71"/>
    <mergeCell ref="F71:G71"/>
    <mergeCell ref="B20:B23"/>
    <mergeCell ref="C20:C23"/>
    <mergeCell ref="D26:G26"/>
    <mergeCell ref="B60:B61"/>
    <mergeCell ref="C60:C61"/>
    <mergeCell ref="C58:C59"/>
    <mergeCell ref="D53:G53"/>
    <mergeCell ref="D50:D51"/>
    <mergeCell ref="E50:E51"/>
    <mergeCell ref="E47:E48"/>
    <mergeCell ref="B64:B65"/>
    <mergeCell ref="C64:C65"/>
    <mergeCell ref="I334:J334"/>
    <mergeCell ref="M334:N334"/>
    <mergeCell ref="E335:F335"/>
    <mergeCell ref="I335:J335"/>
    <mergeCell ref="M335:N335"/>
    <mergeCell ref="Q335:R335"/>
    <mergeCell ref="F331:G331"/>
    <mergeCell ref="J331:K331"/>
    <mergeCell ref="R331:S331"/>
    <mergeCell ref="N331:O331"/>
    <mergeCell ref="Q334:R334"/>
    <mergeCell ref="H329:K329"/>
    <mergeCell ref="L329:O329"/>
    <mergeCell ref="P329:S329"/>
    <mergeCell ref="B329:B330"/>
    <mergeCell ref="C329:C330"/>
    <mergeCell ref="F330:G330"/>
    <mergeCell ref="J330:K330"/>
    <mergeCell ref="N330:O330"/>
    <mergeCell ref="R330:S330"/>
    <mergeCell ref="B68:B71"/>
    <mergeCell ref="C68:C69"/>
    <mergeCell ref="F69:G69"/>
    <mergeCell ref="J69:K69"/>
    <mergeCell ref="N69:O69"/>
    <mergeCell ref="R69:S69"/>
    <mergeCell ref="F70:G70"/>
    <mergeCell ref="J70:K70"/>
    <mergeCell ref="N70:O70"/>
    <mergeCell ref="N68:O68"/>
    <mergeCell ref="R68:S68"/>
    <mergeCell ref="H26:K26"/>
    <mergeCell ref="L26:O26"/>
    <mergeCell ref="P26:S26"/>
    <mergeCell ref="J28:J29"/>
    <mergeCell ref="L27:M27"/>
    <mergeCell ref="P27:Q27"/>
    <mergeCell ref="R28:R29"/>
    <mergeCell ref="S28:S29"/>
    <mergeCell ref="B29:B38"/>
    <mergeCell ref="C29:C38"/>
    <mergeCell ref="K28:K29"/>
    <mergeCell ref="N28:N29"/>
    <mergeCell ref="O28:O29"/>
    <mergeCell ref="B26:B28"/>
    <mergeCell ref="C26:C28"/>
    <mergeCell ref="D27:E27"/>
    <mergeCell ref="H27:I27"/>
    <mergeCell ref="F28:F29"/>
    <mergeCell ref="G28:G29"/>
    <mergeCell ref="B10:C10"/>
    <mergeCell ref="D20:G20"/>
    <mergeCell ref="H20:K20"/>
    <mergeCell ref="B39:B50"/>
    <mergeCell ref="C39:C50"/>
    <mergeCell ref="P44:P45"/>
    <mergeCell ref="Q44:Q45"/>
    <mergeCell ref="D41:D42"/>
    <mergeCell ref="E41:E42"/>
    <mergeCell ref="H41:H42"/>
    <mergeCell ref="I41:I42"/>
    <mergeCell ref="L41:L42"/>
    <mergeCell ref="M41:M42"/>
    <mergeCell ref="P41:P42"/>
    <mergeCell ref="Q41:Q42"/>
    <mergeCell ref="D44:D45"/>
    <mergeCell ref="E44:E45"/>
    <mergeCell ref="H44:H45"/>
    <mergeCell ref="I44:I45"/>
    <mergeCell ref="L44:L45"/>
    <mergeCell ref="M44:M45"/>
    <mergeCell ref="D47:D48"/>
    <mergeCell ref="L20:O20"/>
    <mergeCell ref="P20:S20"/>
    <mergeCell ref="H50:H51"/>
    <mergeCell ref="I50:I51"/>
    <mergeCell ref="H47:H48"/>
    <mergeCell ref="I47:I48"/>
    <mergeCell ref="R58:S58"/>
    <mergeCell ref="L47:L48"/>
    <mergeCell ref="M47:M48"/>
    <mergeCell ref="P47:P48"/>
    <mergeCell ref="Q47:Q48"/>
    <mergeCell ref="P50:P51"/>
    <mergeCell ref="Q50:Q51"/>
    <mergeCell ref="R55:R56"/>
    <mergeCell ref="S55:S56"/>
    <mergeCell ref="R57:S57"/>
    <mergeCell ref="L53:O53"/>
    <mergeCell ref="P53:S53"/>
    <mergeCell ref="L50:L51"/>
    <mergeCell ref="M50:M51"/>
    <mergeCell ref="F58:G58"/>
    <mergeCell ref="B53:B55"/>
    <mergeCell ref="C53:C55"/>
    <mergeCell ref="D54:E54"/>
    <mergeCell ref="H54:I54"/>
    <mergeCell ref="L54:M54"/>
    <mergeCell ref="P54:Q54"/>
    <mergeCell ref="F55:F56"/>
    <mergeCell ref="G55:G56"/>
    <mergeCell ref="J55:J56"/>
    <mergeCell ref="K55:K56"/>
    <mergeCell ref="N55:N56"/>
    <mergeCell ref="O55:O56"/>
    <mergeCell ref="B56:B59"/>
    <mergeCell ref="C56:C57"/>
    <mergeCell ref="F57:G57"/>
    <mergeCell ref="J57:K57"/>
    <mergeCell ref="N57:O57"/>
    <mergeCell ref="J58:K58"/>
    <mergeCell ref="N58:O58"/>
    <mergeCell ref="H53:K53"/>
    <mergeCell ref="D65:E65"/>
    <mergeCell ref="F65:G65"/>
    <mergeCell ref="H65:I65"/>
    <mergeCell ref="J65:K65"/>
    <mergeCell ref="D64:G64"/>
    <mergeCell ref="H64:K64"/>
    <mergeCell ref="L64:O64"/>
    <mergeCell ref="P64:S64"/>
    <mergeCell ref="L65:M65"/>
    <mergeCell ref="N65:O65"/>
    <mergeCell ref="P65:Q65"/>
    <mergeCell ref="R65:S65"/>
    <mergeCell ref="B66:B67"/>
    <mergeCell ref="C66:C67"/>
    <mergeCell ref="F67:G67"/>
    <mergeCell ref="J67:K67"/>
    <mergeCell ref="N67:O67"/>
    <mergeCell ref="R67:S67"/>
    <mergeCell ref="L66:M66"/>
    <mergeCell ref="N66:O66"/>
    <mergeCell ref="D66:E66"/>
    <mergeCell ref="F66:G66"/>
    <mergeCell ref="H66:I66"/>
    <mergeCell ref="J66:K66"/>
    <mergeCell ref="L73:O73"/>
    <mergeCell ref="P73:S73"/>
    <mergeCell ref="F68:G68"/>
    <mergeCell ref="J68:K68"/>
    <mergeCell ref="R75:S75"/>
    <mergeCell ref="R70:S70"/>
    <mergeCell ref="N76:O76"/>
    <mergeCell ref="R76:S76"/>
    <mergeCell ref="P66:Q66"/>
    <mergeCell ref="R66:S66"/>
    <mergeCell ref="J71:K71"/>
    <mergeCell ref="N71:O71"/>
    <mergeCell ref="R71:S71"/>
    <mergeCell ref="F72:G72"/>
    <mergeCell ref="J72:K72"/>
    <mergeCell ref="N72:O72"/>
    <mergeCell ref="R72:S72"/>
    <mergeCell ref="N77:O77"/>
    <mergeCell ref="R77:S77"/>
    <mergeCell ref="R78:S78"/>
    <mergeCell ref="F79:G79"/>
    <mergeCell ref="J79:K79"/>
    <mergeCell ref="J78:K78"/>
    <mergeCell ref="N78:O78"/>
    <mergeCell ref="N79:O79"/>
    <mergeCell ref="R79:S79"/>
    <mergeCell ref="B73:B81"/>
    <mergeCell ref="C73:C74"/>
    <mergeCell ref="F74:G74"/>
    <mergeCell ref="F75:G75"/>
    <mergeCell ref="C75:C81"/>
    <mergeCell ref="F76:G76"/>
    <mergeCell ref="F78:G78"/>
    <mergeCell ref="F80:G80"/>
    <mergeCell ref="J76:K76"/>
    <mergeCell ref="F77:G77"/>
    <mergeCell ref="J77:K77"/>
    <mergeCell ref="D73:G73"/>
    <mergeCell ref="H73:K73"/>
    <mergeCell ref="N82:O82"/>
    <mergeCell ref="R82:S82"/>
    <mergeCell ref="F82:G82"/>
    <mergeCell ref="J80:K80"/>
    <mergeCell ref="Q87:R87"/>
    <mergeCell ref="I84:J84"/>
    <mergeCell ref="M84:N84"/>
    <mergeCell ref="Q84:R84"/>
    <mergeCell ref="E85:F85"/>
    <mergeCell ref="I85:J85"/>
    <mergeCell ref="M85:N85"/>
    <mergeCell ref="Q85:R85"/>
    <mergeCell ref="Q83:R83"/>
    <mergeCell ref="E84:F84"/>
    <mergeCell ref="E86:F86"/>
    <mergeCell ref="I86:J86"/>
    <mergeCell ref="M86:N86"/>
    <mergeCell ref="Q86:R86"/>
    <mergeCell ref="N80:O80"/>
    <mergeCell ref="R80:S80"/>
    <mergeCell ref="F81:G81"/>
    <mergeCell ref="J81:K81"/>
    <mergeCell ref="N81:O81"/>
    <mergeCell ref="R81:S81"/>
    <mergeCell ref="B93:B104"/>
    <mergeCell ref="C93:C104"/>
    <mergeCell ref="D101:D102"/>
    <mergeCell ref="E101:E102"/>
    <mergeCell ref="F101:F102"/>
    <mergeCell ref="G101:G102"/>
    <mergeCell ref="H101:H102"/>
    <mergeCell ref="I101:I102"/>
    <mergeCell ref="J101:J102"/>
    <mergeCell ref="G104:G105"/>
    <mergeCell ref="H104:H105"/>
    <mergeCell ref="I104:I105"/>
    <mergeCell ref="J104:J105"/>
    <mergeCell ref="Q88:R88"/>
    <mergeCell ref="E89:F89"/>
    <mergeCell ref="I89:J89"/>
    <mergeCell ref="M89:N89"/>
    <mergeCell ref="Q89:R89"/>
    <mergeCell ref="B91:B92"/>
    <mergeCell ref="C91:C92"/>
    <mergeCell ref="D92:E92"/>
    <mergeCell ref="H92:I92"/>
    <mergeCell ref="L92:M92"/>
    <mergeCell ref="P92:Q92"/>
    <mergeCell ref="P91:S91"/>
    <mergeCell ref="B82:B88"/>
    <mergeCell ref="C82:C88"/>
    <mergeCell ref="E83:F83"/>
    <mergeCell ref="I83:J83"/>
    <mergeCell ref="M83:N83"/>
    <mergeCell ref="E87:F87"/>
    <mergeCell ref="I87:J87"/>
    <mergeCell ref="M87:N87"/>
    <mergeCell ref="E88:F88"/>
    <mergeCell ref="I88:J88"/>
    <mergeCell ref="M88:N88"/>
    <mergeCell ref="J82:K82"/>
    <mergeCell ref="M95:M96"/>
    <mergeCell ref="N95:N96"/>
    <mergeCell ref="O95:O96"/>
    <mergeCell ref="P95:P96"/>
    <mergeCell ref="Q95:Q96"/>
    <mergeCell ref="R95:R96"/>
    <mergeCell ref="D91:G91"/>
    <mergeCell ref="H91:K91"/>
    <mergeCell ref="L91:O91"/>
    <mergeCell ref="D93:E93"/>
    <mergeCell ref="S95:S96"/>
    <mergeCell ref="D98:D99"/>
    <mergeCell ref="E98:E99"/>
    <mergeCell ref="F98:F99"/>
    <mergeCell ref="G98:G99"/>
    <mergeCell ref="H98:H99"/>
    <mergeCell ref="I98:I99"/>
    <mergeCell ref="R98:R99"/>
    <mergeCell ref="S101:S102"/>
    <mergeCell ref="M101:M102"/>
    <mergeCell ref="D95:D96"/>
    <mergeCell ref="E95:E96"/>
    <mergeCell ref="F95:F96"/>
    <mergeCell ref="J98:J99"/>
    <mergeCell ref="K98:K99"/>
    <mergeCell ref="L101:L102"/>
    <mergeCell ref="M98:M99"/>
    <mergeCell ref="N98:N99"/>
    <mergeCell ref="O98:O99"/>
    <mergeCell ref="P98:P99"/>
    <mergeCell ref="Q98:Q99"/>
    <mergeCell ref="L98:L99"/>
    <mergeCell ref="L95:L96"/>
    <mergeCell ref="S98:S99"/>
    <mergeCell ref="K104:K105"/>
    <mergeCell ref="G95:G96"/>
    <mergeCell ref="H95:H96"/>
    <mergeCell ref="I95:I96"/>
    <mergeCell ref="J95:J96"/>
    <mergeCell ref="K95:K96"/>
    <mergeCell ref="F109:G109"/>
    <mergeCell ref="J109:K109"/>
    <mergeCell ref="K101:K102"/>
    <mergeCell ref="N109:O109"/>
    <mergeCell ref="C109:C116"/>
    <mergeCell ref="D107:G107"/>
    <mergeCell ref="H107:K107"/>
    <mergeCell ref="L107:O107"/>
    <mergeCell ref="C107:C108"/>
    <mergeCell ref="F108:G108"/>
    <mergeCell ref="J108:K108"/>
    <mergeCell ref="N108:O108"/>
    <mergeCell ref="M104:M105"/>
    <mergeCell ref="N104:N105"/>
    <mergeCell ref="O104:O105"/>
    <mergeCell ref="D104:D105"/>
    <mergeCell ref="E104:E105"/>
    <mergeCell ref="F104:F105"/>
    <mergeCell ref="P129:S129"/>
    <mergeCell ref="M125:N125"/>
    <mergeCell ref="M126:N126"/>
    <mergeCell ref="M127:N127"/>
    <mergeCell ref="R122:S122"/>
    <mergeCell ref="R123:S123"/>
    <mergeCell ref="R124:S124"/>
    <mergeCell ref="R125:S125"/>
    <mergeCell ref="R126:S126"/>
    <mergeCell ref="R127:S127"/>
    <mergeCell ref="I127:J127"/>
    <mergeCell ref="M122:N122"/>
    <mergeCell ref="M123:N123"/>
    <mergeCell ref="M124:N124"/>
    <mergeCell ref="E127:F127"/>
    <mergeCell ref="D129:G129"/>
    <mergeCell ref="H129:K129"/>
    <mergeCell ref="L129:O129"/>
    <mergeCell ref="B117:B126"/>
    <mergeCell ref="C117:C118"/>
    <mergeCell ref="C119:C126"/>
    <mergeCell ref="E120:F120"/>
    <mergeCell ref="E121:F121"/>
    <mergeCell ref="E122:F122"/>
    <mergeCell ref="E123:F123"/>
    <mergeCell ref="E124:F124"/>
    <mergeCell ref="P130:S130"/>
    <mergeCell ref="I120:J120"/>
    <mergeCell ref="I121:J121"/>
    <mergeCell ref="M120:N120"/>
    <mergeCell ref="M121:N121"/>
    <mergeCell ref="R121:S121"/>
    <mergeCell ref="R120:S120"/>
    <mergeCell ref="E125:F125"/>
    <mergeCell ref="E126:F126"/>
    <mergeCell ref="I122:J122"/>
    <mergeCell ref="I123:J123"/>
    <mergeCell ref="I124:J124"/>
    <mergeCell ref="I125:J125"/>
    <mergeCell ref="I126:J126"/>
    <mergeCell ref="H130:K130"/>
    <mergeCell ref="L130:O130"/>
    <mergeCell ref="D131:G131"/>
    <mergeCell ref="H131:K131"/>
    <mergeCell ref="L131:O131"/>
    <mergeCell ref="P131:S131"/>
    <mergeCell ref="B131:B134"/>
    <mergeCell ref="C131:C132"/>
    <mergeCell ref="B129:B130"/>
    <mergeCell ref="C129:C130"/>
    <mergeCell ref="D130:G130"/>
    <mergeCell ref="M135:N135"/>
    <mergeCell ref="Q135:R135"/>
    <mergeCell ref="C133:C134"/>
    <mergeCell ref="E134:F134"/>
    <mergeCell ref="I134:J134"/>
    <mergeCell ref="M134:N134"/>
    <mergeCell ref="Q134:R134"/>
    <mergeCell ref="E135:F135"/>
    <mergeCell ref="I135:J135"/>
    <mergeCell ref="R108:S108"/>
    <mergeCell ref="R109:S109"/>
    <mergeCell ref="S104:S105"/>
    <mergeCell ref="L104:L105"/>
    <mergeCell ref="C2:G2"/>
    <mergeCell ref="B6:G6"/>
    <mergeCell ref="B7:G7"/>
    <mergeCell ref="B8:G8"/>
    <mergeCell ref="C3:G3"/>
    <mergeCell ref="B107:B116"/>
    <mergeCell ref="P107:S107"/>
    <mergeCell ref="Q104:Q105"/>
    <mergeCell ref="R104:R105"/>
    <mergeCell ref="N101:N102"/>
    <mergeCell ref="O101:O102"/>
    <mergeCell ref="P101:P102"/>
    <mergeCell ref="Q101:Q102"/>
    <mergeCell ref="R101:R102"/>
    <mergeCell ref="P104:P105"/>
    <mergeCell ref="J74:K74"/>
    <mergeCell ref="J75:K75"/>
    <mergeCell ref="N74:O74"/>
    <mergeCell ref="N75:O75"/>
    <mergeCell ref="R74:S74"/>
  </mergeCells>
  <conditionalFormatting sqref="E142">
    <cfRule type="iconSet" priority="1">
      <iconSet iconSet="4ArrowsGray">
        <cfvo type="percent" val="0"/>
        <cfvo type="percent" val="25"/>
        <cfvo type="percent" val="50"/>
        <cfvo type="percent" val="75"/>
      </iconSet>
    </cfRule>
  </conditionalFormatting>
  <dataValidations count="92">
    <dataValidation type="list" allowBlank="1" showInputMessage="1" showErrorMessage="1" error="Please select from the drop-down list" prompt="Please select from the drop-down list" sqref="C14">
      <formula1>$C$161:$C$163</formula1>
    </dataValidation>
    <dataValidation type="list" allowBlank="1" showInputMessage="1" showErrorMessage="1" prompt="Select integration level" sqref="F331:G331">
      <formula1>"Innovation rolled out,Innovation accelerated, Innovation scaled-up, Innovation replicated"</formula1>
    </dataValidation>
    <dataValidation type="list" allowBlank="1" showInputMessage="1" showErrorMessage="1" errorTitle="Invalid data" error="Please enter a number between 0 and 100" prompt="Enter a percentage using the drop down menu" sqref="Q70 E70 I70 M70">
      <formula1>"20% to 39%, 40% to 60%, 61% to 80%"</formula1>
    </dataValidation>
    <dataValidation type="whole" allowBlank="1" showInputMessage="1" showErrorMessage="1" error="Please enter a number here" prompt="Enter number of key findings" sqref="D335 H335 L335 P335">
      <formula1>0</formula1>
      <formula2>999999999</formula2>
    </dataValidation>
    <dataValidation type="whole" allowBlank="1" showInputMessage="1" showErrorMessage="1" error="Please enter a number" prompt="Enter number of innovative practices/tools technologies" sqref="H333">
      <formula1>0</formula1>
      <formula2>999999999999</formula2>
    </dataValidation>
    <dataValidation type="list" allowBlank="1" showInputMessage="1" showErrorMessage="1" sqref="D33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 tools, technologies" sqref="D333 L333 P333">
      <formula1>0</formula1>
      <formula2>999999999999</formula2>
    </dataValidation>
    <dataValidation type="list" allowBlank="1" showInputMessage="1" showErrorMessage="1" sqref="J331:K331">
      <formula1>"Innovation rolled out, Innovation accelerated, Innovation scaled-up, Innovation replicated"</formula1>
    </dataValidation>
    <dataValidation type="list" allowBlank="1" showInputMessage="1" showErrorMessage="1" prompt="Select integration level" sqref="I331 M331 Q331">
      <formula1>"Regional, National, Sub-national, Community"</formula1>
    </dataValidation>
    <dataValidation type="list" allowBlank="1" showInputMessage="1" showErrorMessage="1" prompt="Select level" sqref="S335 G335 O333 G333 K333 S333 K335 O335">
      <formula1>"5: Very effective, 4: Effective, 3: Moderately effective, 2: Partially effective, 1: Ineffective"</formula1>
    </dataValidation>
    <dataValidation type="list" allowBlank="1" showInputMessage="1" showErrorMessage="1" prompt="Select sector" sqref="Q333 E333 I333 M333">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formula1>"Regional, National, Subnational, Community"</formula1>
    </dataValidation>
    <dataValidation type="list" allowBlank="1" showInputMessage="1" showErrorMessage="1" prompt="Select integration level" sqref="P331 H331 L33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R331:S331 N331:O331">
      <formula1>"Innovation rolled out, Innovation accelerated, Innovation scaled-up, Innovation replicated"</formula1>
    </dataValidation>
    <dataValidation type="list" allowBlank="1" showInputMessage="1" showErrorMessage="1" prompt="Select status" sqref="J333 N333 F333 R333">
      <formula1>"No innovative practices, Undertaking innovative practices, Completed innovation practices"</formula1>
    </dataValidation>
    <dataValidation type="list" allowBlank="1" showInputMessage="1" showErrorMessage="1" prompt="Select type" sqref="E335:F335 I335:J335 M335:N335 Q335:R335">
      <formula1>"Innovative practice, Innovative product, Innovative technology "</formula1>
    </dataValidation>
    <dataValidation type="list" allowBlank="1" showInputMessage="1" showErrorMessage="1" sqref="J72:K72 R72:S72 N72:O72">
      <formula1>"Regional, National, Sub-national, Local"</formula1>
    </dataValidation>
    <dataValidation type="list" allowBlank="1" showInputMessage="1" showErrorMessage="1" errorTitle="Invalid data" error="Please enter a number between 0 and 100" sqref="I72 M72 Q72">
      <formula1>"Training manuals, Handbooks, Technical guidelines"</formula1>
    </dataValidation>
    <dataValidation type="list" allowBlank="1" showInputMessage="1" showErrorMessage="1" prompt="Select level of awarness" sqref="F72:G72">
      <formula1>"Regional, National, Sub-national, Local"</formula1>
    </dataValidation>
    <dataValidation type="list" allowBlank="1" showInputMessage="1" showErrorMessage="1" prompt="Select level of awarness" sqref="F70:G70 J70:K70 N70:O70 R70:S70">
      <formula1>"5: Fully aware, 4: Mostly aware, 3: Partially aware, 2: Partially not aware, 1: Aware of neither"</formula1>
    </dataValidation>
    <dataValidation type="list" allowBlank="1" showInputMessage="1" showErrorMessage="1" errorTitle="Invalid data" error="Please enter a number between 0 and 100" sqref="E72">
      <formula1>"Training manuals, handbooks, technical guidelines"</formula1>
    </dataValidation>
    <dataValidation type="list" allowBlank="1" showInputMessage="1" showErrorMessage="1" prompt="Select sector" sqref="N62">
      <formula1>"Agriculture, Coastal Management, DRR, Food security, Urban development, Water management, Multi-sector, DRR and Early Warning System, Forests, Innovation, Other"</formula1>
    </dataValidation>
    <dataValidation type="list" allowBlank="1" showInputMessage="1" showErrorMessage="1" prompt="Select sector" sqref="J62">
      <formula1>"Agriculture, Costal Management, DRR, Food Security, Urban development, Water management, Multi-sector, DRR and Early Warning Systems, Innovation, Forests, Other"</formula1>
    </dataValidation>
    <dataValidation type="list" allowBlank="1" showInputMessage="1" showErrorMessage="1" prompt="Select sector" sqref="F62">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R62">
      <formula1>"Agriculture, Coastal management, DRR, Food security, Urban development, Water management, Multi-sector, DRR and Early Warning Systems, Forests, Innovation, Other"</formula1>
    </dataValidation>
    <dataValidation type="list" allowBlank="1" showInputMessage="1" showErrorMessage="1" prompt="Select scale" sqref="E62 I62 M62 Q62">
      <formula1>"National, Local"</formula1>
    </dataValidation>
    <dataValidation type="list" allowBlank="1" showInputMessage="1" showErrorMessage="1" prompt="Select scale" sqref="G62 K62 O62 S62">
      <formula1>"4: High capacity, 3: Medium capacity, 2: Low capacity, 1: No capacity"</formula1>
    </dataValidation>
    <dataValidation allowBlank="1" showInputMessage="1" showErrorMessage="1" prompt="Please include number of institutions" sqref="P62 D62 H62 L62"/>
    <dataValidation type="list" allowBlank="1" showInputMessage="1" showErrorMessage="1" error="Select from the drop-down list._x000a_" prompt="Select overall effectiveness" sqref="G28:G29 K28:K29 O28:O29 S28:S29">
      <formula1>$K$161:$K$165</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D15">
      <formula1>$B$167:$B$325</formula1>
    </dataValidation>
    <dataValidation type="list" allowBlank="1" showInputMessage="1" showErrorMessage="1" error="Select from the drop-down list" prompt="Select from the drop-down list" sqref="C16">
      <formula1>$B$161:$B$164</formula1>
    </dataValidation>
    <dataValidation type="list" allowBlank="1" showInputMessage="1" showErrorMessage="1" error="Please select the from the drop-down list_x000a_" prompt="Please select from the drop-down list" sqref="C17">
      <formula1>$J$153:$J$160</formula1>
    </dataValidation>
    <dataValidation type="list" allowBlank="1" showInputMessage="1" showErrorMessage="1" prompt="Select state of enforcement" sqref="E135:F135 Q135:R135 M135:N135 I135:J135">
      <formula1>$I$142:$I$146</formula1>
    </dataValidation>
    <dataValidation type="list" allowBlank="1" showInputMessage="1" showErrorMessage="1" prompt="Select integration level" sqref="D131:S131">
      <formula1>$H$149:$H$153</formula1>
    </dataValidation>
    <dataValidation type="list" allowBlank="1" showInputMessage="1" showErrorMessage="1" prompt="Select adaptation strategy" sqref="G119 S119 O119 K119">
      <formula1>$I$167:$I$183</formula1>
    </dataValidation>
    <dataValidation type="list" allowBlank="1" showInputMessage="1" showErrorMessage="1" error="Please select improvement level from the drop-down list" prompt="Select improvement level" sqref="F109:G109 R109:S109 N109:O109 J109:K109">
      <formula1>$H$156:$H$160</formula1>
    </dataValidation>
    <dataValidation type="list" allowBlank="1" showInputMessage="1" showErrorMessage="1" error="Please select a level of effectiveness from the drop-down list" prompt="Select the level of effectiveness of protection/rehabilitation" sqref="G95:G96 R95:R96 R98:R99 R101:R102 R104:R105 O104:O105 O101:O102 O98:O99 O95:O96 K95:K96 K98:K99 K101:K102 K104:K105 G104:G105 G101:G102 G98:G99">
      <formula1>$K$161:$K$165</formula1>
    </dataValidation>
    <dataValidation type="list" allowBlank="1" showInputMessage="1" showErrorMessage="1" prompt="Select type" sqref="G93 O93 S93 K93">
      <formula1>$F$142:$F$146</formula1>
    </dataValidation>
    <dataValidation type="list" allowBlank="1" showInputMessage="1" showErrorMessage="1" prompt="Select level of improvements" sqref="D93:E93 P93 L93 H93">
      <formula1>$K$161:$K$165</formula1>
    </dataValidation>
    <dataValidation type="list" allowBlank="1" showInputMessage="1" showErrorMessage="1" sqref="E84:F89 I84:J89 M84:N89 Q84:R89">
      <formula1>type1</formula1>
    </dataValidation>
    <dataValidation type="list" allowBlank="1" showInputMessage="1" showErrorMessage="1" prompt="Select type" sqref="F58:G58 P60 L60 H60 D60 R58:S58 N58:O58 J58:K58">
      <formula1>$D$153:$D$155</formula1>
    </dataValidation>
    <dataValidation type="list" allowBlank="1" showInputMessage="1" showErrorMessage="1" errorTitle="Select from the list" error="Select from the list" prompt="Select hazard addressed by the Early Warning System" sqref="S40 G40 G43 G46 G49 K49 K46 K43 K40 O40 O43 O46 O49 S49 S46 S43">
      <formula1>$D$141:$D$148</formula1>
    </dataValidation>
    <dataValidation type="whole" allowBlank="1" showInputMessage="1" showErrorMessage="1" errorTitle="Please enter a number here" error="Please enter a number here" promptTitle="Please enter a number here" sqref="D31 D33 D35 D37 D39 H39 H37 H35 H33 H31 L31 L33 L35 L37 L39 P39 P37 P35 P33 P31">
      <formula1>0</formula1>
      <formula2>99999</formula2>
    </dataValidation>
    <dataValidation type="list" allowBlank="1" showInputMessage="1" showErrorMessage="1" error="Select from the drop-down list" prompt="Select type of hazards information generated from the drop-down list_x000a_" sqref="F28:F29 R28:R29 N28:N29 J28:J29">
      <formula1>$D$141:$D$148</formula1>
    </dataValidation>
    <dataValidation type="list" allowBlank="1" showInputMessage="1" showErrorMessage="1" sqref="B68:B70">
      <formula1>selectyn</formula1>
    </dataValidation>
    <dataValidation type="list" allowBlank="1" showInputMessage="1" showErrorMessage="1" sqref="I132 O118 K83 I83 G83 K132 M132 Q83 S83 E132 O132 F118 G132 S118 O83 M83 K118 S132 Q132 I332 K332 M332 E332 O332 G332 S332 Q332">
      <formula1>group</formula1>
    </dataValidation>
    <dataValidation type="list" allowBlank="1" showInputMessage="1" showErrorMessage="1" prompt="Select sector" sqref="F55 Q133 R55 R119 N119 J119 F119 R60 E133 S84:S89 P77:P82 O84:O89 L77:L82 K84:K89 H77:H82 G84:G89 D77:D82 J60 N60 I133 J55 N55 M133 F60">
      <formula1>$J$152:$J$160</formula1>
    </dataValidation>
    <dataValidation type="list" allowBlank="1" showInputMessage="1" showErrorMessage="1" prompt="Select capacity level" sqref="G55 S55 K55 O55">
      <formula1>$F$161:$F$164</formula1>
    </dataValidation>
    <dataValidation type="list" allowBlank="1" showInputMessage="1" showErrorMessage="1" prompt="Select scale" sqref="F133 Q60 M60 I60 E60 R39 R37 R35 R33 R31 N31 N33 N35 N37 N39 J39 J37 J35 J33 J31 F39 F37 F35 F33 F31 R133 N133 J133">
      <formula1>$D$157:$D$159</formula1>
    </dataValidation>
    <dataValidation type="list" allowBlank="1" showInputMessage="1" showErrorMessage="1" prompt="Select scale" sqref="G60 S60 K60 O60">
      <formula1>$F$161:$F$164</formula1>
    </dataValidation>
    <dataValidation type="list" allowBlank="1" showInputMessage="1" showErrorMessage="1" prompt="Select level of awarness" sqref="F68:G68 R68:S68 N68:O68 J68:K68">
      <formula1>$G$161:$G$165</formula1>
    </dataValidation>
    <dataValidation type="list" allowBlank="1" showInputMessage="1" showErrorMessage="1" prompt="Select project/programme sector" sqref="D75 Q31 Q33 Q35 Q37 Q39 M39 M37 M35 M33 M31 I31 I33 I35 I37 I39 E39 E37 E35 E33 E31 P75 L75 H75">
      <formula1>$J$152:$J$160</formula1>
    </dataValidation>
    <dataValidation type="list" allowBlank="1" showInputMessage="1" showErrorMessage="1" prompt="Select geographical scale" sqref="E75 Q75 M75 I75">
      <formula1>$D$157:$D$159</formula1>
    </dataValidation>
    <dataValidation type="list" allowBlank="1" showInputMessage="1" showErrorMessage="1" prompt="Select response level" sqref="F75 R75 N75 J75">
      <formula1>$H$161:$H$165</formula1>
    </dataValidation>
    <dataValidation type="list" allowBlank="1" showInputMessage="1" showErrorMessage="1" prompt="Select changes in asset" sqref="F77:G82 R77:S82 N77:O82 J77:K82">
      <formula1>$I$161:$I$165</formula1>
    </dataValidation>
    <dataValidation type="list" allowBlank="1" showInputMessage="1" showErrorMessage="1" prompt="Select level of improvements" sqref="I93 M93 Q93">
      <formula1>effectiveness</formula1>
    </dataValidation>
    <dataValidation type="list" allowBlank="1" showInputMessage="1" showErrorMessage="1" prompt="Select programme/sector" sqref="F93 R93 N93 J93">
      <formula1>$J$152:$J$160</formula1>
    </dataValidation>
    <dataValidation type="list" allowBlank="1" showInputMessage="1" showErrorMessage="1" prompt="Select the effectiveness of protection/rehabilitation" sqref="S104 S98 S101 S95">
      <formula1>effectiveness</formula1>
    </dataValidation>
    <dataValidation type="list" allowBlank="1" showInputMessage="1" showErrorMessage="1" prompt="Select income source" sqref="Q121 Q125 Q127 Q123">
      <formula1>incomesource</formula1>
    </dataValidation>
    <dataValidation type="list" allowBlank="1" showInputMessage="1" showErrorMessage="1" prompt="Select type of policy" sqref="S133 K133 O133">
      <formula1>policy</formula1>
    </dataValidation>
    <dataValidation type="decimal" allowBlank="1" showInputMessage="1" showErrorMessage="1" errorTitle="Invalid data" error="Please enter a number between 0 and 100" prompt="Enter a percentage between 0 and 100" sqref="E23:E24 E68 I23:I24 M23:M24 M29 I29 Q23:Q24 E29 E56 E109 I56 M56 M58 I58 Q29 E58 Q58 I68 M68 Q68 Q109 M117 I117 M109 I109 E117 Q56 D66:E66 E111 E113 E115 I111 I113 I115 M111 M113 M115 Q111 Q113 Q115 Q117 H66:I66 L66:M66 P66:Q66">
      <formula1>0</formula1>
      <formula2>100</formula2>
    </dataValidation>
    <dataValidation type="decimal" allowBlank="1" showInputMessage="1" showErrorMessage="1" errorTitle="Invalid data" error="Enter a percentage between 0 and 100" prompt="Enter a percentage (between 0 and 100)" sqref="F23:G24 J23:K24 R23:S24 N23:O24">
      <formula1>0</formula1>
      <formula2>100</formula2>
    </dataValidation>
    <dataValidation type="decimal" allowBlank="1" showInputMessage="1" showErrorMessage="1" errorTitle="Invalid data" error="Please enter a number between 0 and 9999999" prompt="Enter a number here" sqref="E22:G22 E28 I22:K22 Q22:S22 M28 I28 M22:O22 Q28">
      <formula1>0</formula1>
      <formula2>99999999999</formula2>
    </dataValidation>
    <dataValidation type="list" allowBlank="1" showInputMessage="1" showErrorMessage="1" prompt="Select a sector" sqref="F66:G66 R66:S66 N66:O66 J66:K66">
      <formula1>$J$152:$J$160</formula1>
    </dataValidation>
    <dataValidation type="list" allowBlank="1" showInputMessage="1" showErrorMessage="1" prompt="Select effectiveness" sqref="G135 S135 O135 K135">
      <formula1>$K$161:$K$165</formula1>
    </dataValidation>
    <dataValidation type="list" allowBlank="1" showInputMessage="1" showErrorMessage="1" sqref="E148:E149">
      <formula1>$D$17:$D$19</formula1>
    </dataValidation>
    <dataValidation type="list" allowBlank="1" showInputMessage="1" showErrorMessage="1" prompt="Select status" sqref="O39 S39 S37 S35 S33 S31 O37 O35 O33 O31 K37 K35 K33 K31 G39 G35 G33 G31 G37 K39">
      <formula1>$E$169:$E$171</formula1>
    </dataValidation>
    <dataValidation type="list" allowBlank="1" showInputMessage="1" showErrorMessage="1" error="Select from the drop-down list" prompt="Select category of early warning systems_x000a__x000a_" sqref="E41:E42 Q47:Q48 Q50:Q51 Q44:Q45 Q41:Q42 E47:E48 E50:E51 I47:I48 M47:M48 E44:E45 I50:I51 I44:I45 I41:I42 M50:M51 M44:M45 M41:M42">
      <formula1>$D$169:$D$172</formula1>
    </dataValidation>
    <dataValidation type="list" allowBlank="1" showInputMessage="1" showErrorMessage="1" prompt="Select targeted asset" sqref="E77:E82 I77:I82 M77:M82 Q77:Q82">
      <formula1>$J$171:$J$172</formula1>
    </dataValidation>
    <dataValidation type="list" allowBlank="1" showInputMessage="1" showErrorMessage="1" prompt="Enter the unit and type of the natural asset of ecosystem restored" sqref="F95:F96 J95:J96 N95:N96 F98:F99 F101:F102 F104:F105 N104:N105 N101:N102 N98:N99 J104:J105 J101:J102 J98:J99">
      <formula1>$C$165:$C$168</formula1>
    </dataValidation>
    <dataValidation type="list" allowBlank="1" showInputMessage="1" showErrorMessage="1" prompt="Select type of natural assets protected or rehabilitated" sqref="D95:D96 P95:P96 L95:L96 P104:P105 P101:P102 P98:P99 L104:L105 L101:L102 L98:L99 H104:H105 H101:H102 H98:H99 H95:H96 D104:D105 D101:D102 D98:D99">
      <formula1>$C$171:$C$178</formula1>
    </dataValidation>
    <dataValidation type="list" allowBlank="1" showInputMessage="1" showErrorMessage="1" prompt="Select % increase in income level" sqref="F117 R117 R115 R113 R111 N115 N113 N111 J115 J113 J111 F115 F113 J117 F111 N117">
      <formula1>$E$174:$E$182</formula1>
    </dataValidation>
    <dataValidation type="list" allowBlank="1" showInputMessage="1" showErrorMessage="1" prompt="Please select the alternate source" sqref="G117 S117 S115 S113 S111 O115 O113 O111 K115 K113 K111 G115 G113 K117 G111 O117">
      <formula1>$K$145:$K$159</formula1>
    </dataValidation>
    <dataValidation type="list" allowBlank="1" showInputMessage="1" showErrorMessage="1" prompt="Select income source" sqref="E121:F121 R127 R125 R123 M127 M125 M123 I127 I125 I123 R121 M121 I121 E123:F123 E125:F125 E127:F127">
      <formula1>$K$145:$K$159</formula1>
    </dataValidation>
    <dataValidation type="decimal" allowBlank="1" showInputMessage="1" showErrorMessage="1" errorTitle="Invalid data" error="Please enter a number here" prompt="Enter the number of adopted Early Warning Systems" sqref="D41:D42 D44:D45 D47:D48 D50:D51 H41:H42 H44:H45 H47:H48 H50:H51 L41:L42 L44:L45 L47:L48 L50:L51 P41:P42 P44:P45 P47:P48 P50:P51">
      <formula1>0</formula1>
      <formula2>9999999999</formula2>
    </dataValidation>
    <dataValidation type="list" allowBlank="1" showInputMessage="1" showErrorMessage="1" error="Select from the drop-down list" prompt="Select the geographical coverage of the Early Warning System" sqref="G41 S50 S47 S44 S41 O50 O47 O44 O41 K50 K47 K44 K41 G50 G47 G44">
      <formula1>$D$157:$D$159</formula1>
    </dataValidation>
    <dataValidation type="decimal" allowBlank="1" showInputMessage="1" showErrorMessage="1" errorTitle="Invalid data" error="Please enter a number" prompt="Enter the number of municipalities covered by the Early Warning System" sqref="G42 G45 G48 G51 K42 K45 K48 K51 O42 O45 O48 O51 S42 S45 S48 S51">
      <formula1>0</formula1>
      <formula2>9999999</formula2>
    </dataValidation>
    <dataValidation type="decimal" allowBlank="1" showInputMessage="1" showErrorMessage="1" errorTitle="Invalid data" error="Please enter a number" sqref="Q55 P58 L58 H58 M55">
      <formula1>0</formula1>
      <formula2>9999999999</formula2>
    </dataValidation>
    <dataValidation type="decimal" allowBlank="1" showInputMessage="1" showErrorMessage="1" errorTitle="Invalid data" error="Please enter a number" prompt="Enter total number of staff trained" sqref="D58">
      <formula1>0</formula1>
      <formula2>9999999999</formula2>
    </dataValidation>
    <dataValidation type="decimal" allowBlank="1" showInputMessage="1" showErrorMessage="1" errorTitle="Invalid data" error="Please enter a number" prompt="Please enter a number here" sqref="E55 I55 D68 H68 L68 P68 H70 L70 P70 D70 H72 L72 P72 D72">
      <formula1>0</formula1>
      <formula2>9999999999</formula2>
    </dataValidation>
    <dataValidation type="whole" allowBlank="1" showInputMessage="1" showErrorMessage="1" error="Please enter a number here" prompt="Please enter a number" sqref="D84:D89 H84:H89 L84:L89 P84:P89">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95:E96 E98:E99 E101:E102 E104:E105 I95:I96 M98:M99 I98:I99 I101:I102 I104:I105 M104:M105 M101:M102 M95:M96 Q95:Q96 Q98:Q99 Q101:Q102 Q104:Q105">
      <formula1>0</formula1>
    </dataValidation>
    <dataValidation type="whole" allowBlank="1" showInputMessage="1" showErrorMessage="1" error="Please enter a number here" prompt="Please enter the No. of targeted households" sqref="D109 L117 H109 D117 H117 L109 P109 D111 D113 D115 H111 H113 H115 L111 L113 L115 P111 P113 P115 P117">
      <formula1>0</formula1>
      <formula2>999999999999999</formula2>
    </dataValidation>
    <dataValidation type="whole" allowBlank="1" showInputMessage="1" showErrorMessage="1" prompt="Enter number of assets" sqref="D119 P119 L119 H119">
      <formula1>0</formula1>
      <formula2>9999999999999</formula2>
    </dataValidation>
    <dataValidation type="whole" allowBlank="1" showInputMessage="1" showErrorMessage="1" prompt="Enter number of households" sqref="L127 D127 H127 D121 D123 D125 H121 H123 H125 L121 L123 L125 P121 P123 P125 P127">
      <formula1>0</formula1>
      <formula2>999999999999</formula2>
    </dataValidation>
    <dataValidation type="decimal" allowBlank="1" showInputMessage="1" showErrorMessage="1" error="Please enter a number" prompt="Enter income level of households" sqref="O127 G127 K127 G121 G123 G125 K121 K123 K125 O121 O123 O125">
      <formula1>0</formula1>
      <formula2>9999999999999</formula2>
    </dataValidation>
    <dataValidation type="whole" allowBlank="1" showInputMessage="1" showErrorMessage="1" error="Please enter a number" prompt="Enter No. of policy introduced or adjusted" sqref="D133 H133 L133 P133">
      <formula1>0</formula1>
      <formula2>999999999999</formula2>
    </dataValidation>
    <dataValidation type="whole" allowBlank="1" showInputMessage="1" showErrorMessage="1" error="Please enter a number here" prompt="Enter No. of development strategies" sqref="D135 H135 L135 P135">
      <formula1>0</formula1>
      <formula2>999999999</formula2>
    </dataValidation>
    <dataValidation type="list" allowBlank="1" showInputMessage="1" showErrorMessage="1" prompt="Select type of assets" sqref="E119 Q119 M119 I119">
      <formula1>$L$146:$L$152</formula1>
    </dataValidation>
    <dataValidation type="list" allowBlank="1" showInputMessage="1" showErrorMessage="1" prompt="Select type of policy" sqref="G133">
      <formula1>$H$170:$H$191</formula1>
    </dataValidation>
  </dataValidations>
  <hyperlinks>
    <hyperlink ref="B8" r:id="rId1"/>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294194480AA534F9DF4835BD42F9432" ma:contentTypeVersion="15" ma:contentTypeDescription="Create a new document." ma:contentTypeScope="" ma:versionID="eeb81d8591e53328edb5f6d6f3749643">
  <xsd:schema xmlns:xsd="http://www.w3.org/2001/XMLSchema" xmlns:xs="http://www.w3.org/2001/XMLSchema" xmlns:p="http://schemas.microsoft.com/office/2006/metadata/properties" xmlns:ns2="925e972e-614e-47da-a9cc-69376c231b4b" xmlns:ns3="61629945-bfd9-471f-81dd-8ed31cab7524" targetNamespace="http://schemas.microsoft.com/office/2006/metadata/properties" ma:root="true" ma:fieldsID="46bf82543fbaeb5cb67bf497e08b5247" ns2:_="" ns3:_="">
    <xsd:import namespace="925e972e-614e-47da-a9cc-69376c231b4b"/>
    <xsd:import namespace="61629945-bfd9-471f-81dd-8ed31cab752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5e972e-614e-47da-a9cc-69376c231b4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6d82f85b-449d-4ee2-a5ac-7d6341ce2d43"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1629945-bfd9-471f-81dd-8ed31cab752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799372b-47b4-4cfa-8ce4-f30de398fbc9}" ma:internalName="TaxCatchAll" ma:showField="CatchAllData" ma:web="61629945-bfd9-471f-81dd-8ed31cab7524">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1629945-bfd9-471f-81dd-8ed31cab7524" xsi:nil="true"/>
    <lcf76f155ced4ddcb4097134ff3c332f xmlns="925e972e-614e-47da-a9cc-69376c231b4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B32C542-C174-42C9-9082-0F237EE19F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5e972e-614e-47da-a9cc-69376c231b4b"/>
    <ds:schemaRef ds:uri="61629945-bfd9-471f-81dd-8ed31cab75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8A931A-E57E-4326-95F9-2B88438EE073}">
  <ds:schemaRefs>
    <ds:schemaRef ds:uri="http://schemas.microsoft.com/sharepoint/v3/contenttype/forms"/>
  </ds:schemaRefs>
</ds:datastoreItem>
</file>

<file path=customXml/itemProps3.xml><?xml version="1.0" encoding="utf-8"?>
<ds:datastoreItem xmlns:ds="http://schemas.openxmlformats.org/officeDocument/2006/customXml" ds:itemID="{DD281B0D-1937-4EB8-B076-BA4E568505C6}">
  <ds:schemaRefs>
    <ds:schemaRef ds:uri="http://purl.org/dc/elements/1.1/"/>
    <ds:schemaRef ds:uri="http://schemas.microsoft.com/office/infopath/2007/PartnerControls"/>
    <ds:schemaRef ds:uri="http://schemas.microsoft.com/office/2006/metadata/properties"/>
    <ds:schemaRef ds:uri="http://purl.org/dc/terms/"/>
    <ds:schemaRef ds:uri="61629945-bfd9-471f-81dd-8ed31cab7524"/>
    <ds:schemaRef ds:uri="http://schemas.microsoft.com/office/2006/documentManagement/types"/>
    <ds:schemaRef ds:uri="925e972e-614e-47da-a9cc-69376c231b4b"/>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31</vt:i4>
      </vt:variant>
    </vt:vector>
  </HeadingPairs>
  <TitlesOfParts>
    <vt:vector size="41"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'Lessons Learned'!incomelevel</vt:lpstr>
      <vt:lpstr>'Project Indicators'!incomelevel</vt:lpstr>
      <vt:lpstr>'Results Tracker'!incomelevel</vt:lpstr>
      <vt:lpstr>'Lessons Learned'!info</vt:lpstr>
      <vt:lpstr>'Project Indicators'!info</vt:lpstr>
      <vt:lpstr>'Results Tracker'!info</vt:lpstr>
      <vt:lpstr>'Lessons Learned'!overalleffect</vt:lpstr>
      <vt:lpstr>'Project Indicators'!overalleffect</vt:lpstr>
      <vt:lpstr>'Results Tracker'!overalleffect</vt:lpstr>
      <vt:lpstr>'Lessons Learned'!physicalassets</vt:lpstr>
      <vt:lpstr>'Project Indicators'!physicalassets</vt:lpstr>
      <vt:lpstr>'Results Tracker'!physicalassets</vt:lpstr>
      <vt:lpstr>'Lessons Learned'!quality</vt:lpstr>
      <vt:lpstr>'Project Indicators'!quality</vt:lpstr>
      <vt:lpstr>'Results Tracker'!quality</vt:lpstr>
      <vt:lpstr>'Lessons Learned'!question</vt:lpstr>
      <vt:lpstr>'Project Indicators'!question</vt:lpstr>
      <vt:lpstr>'Results Tracker'!question</vt:lpstr>
      <vt:lpstr>'Lessons Learned'!responses</vt:lpstr>
      <vt:lpstr>'Project Indicators'!responses</vt:lpstr>
      <vt:lpstr>'Results Tracker'!responses</vt:lpstr>
      <vt:lpstr>'Lessons Learned'!state</vt:lpstr>
      <vt:lpstr>'Project Indicators'!state</vt:lpstr>
      <vt:lpstr>'Results Tracker'!state</vt:lpstr>
      <vt:lpstr>'Lessons Learned'!type1</vt:lpstr>
      <vt:lpstr>'Project Indicators'!type1</vt:lpstr>
      <vt:lpstr>Rating!type1</vt:lpstr>
      <vt:lpstr>'Results Tracker'!type1</vt:lpstr>
      <vt:lpstr>'Lessons Learned'!yesno</vt:lpstr>
      <vt:lpstr>'Project Indicators'!yesno</vt:lpstr>
      <vt:lpstr>'Results Tracker'!yesno</vt:lpstr>
    </vt:vector>
  </TitlesOfParts>
  <Manager/>
  <Company>The World Bank Group</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wb316591;Haithem Rejeb</dc:creator>
  <cp:keywords/>
  <dc:description/>
  <cp:lastModifiedBy>A. Chilombo</cp:lastModifiedBy>
  <cp:revision/>
  <dcterms:created xsi:type="dcterms:W3CDTF">2010-11-30T14:15:01Z</dcterms:created>
  <dcterms:modified xsi:type="dcterms:W3CDTF">2024-06-15T01:30:19Z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0x0101007D93B59203F8EC4898FD47909CF1E615</vt:lpwstr>
  </property>
  <property fmtid="{D5CDD505-2E9C-101B-9397-08002B2CF9AE}" pid="3" name="MediaServiceImageTags">
    <vt:lpwstr/>
  </property>
</Properties>
</file>